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director compensation-3" sheetId="4" r:id="rId4"/>
    <sheet name="fiscal year end 2013 peer" sheetId="5" r:id="rId5"/>
    <sheet name="fiscal year end 2013 peer -1" sheetId="6" r:id="rId6"/>
    <sheet name="base salary determination" sheetId="7" r:id="rId7"/>
    <sheet name="shortterm cash incentive b" sheetId="8" r:id="rId8"/>
    <sheet name="shortterm cash incentive b-1" sheetId="9" r:id="rId9"/>
    <sheet name="ebitda targets" sheetId="10" r:id="rId10"/>
    <sheet name="ebitda targets-1" sheetId="11" r:id="rId11"/>
    <sheet name="bonus levels and amounts p" sheetId="12" r:id="rId12"/>
    <sheet name="2014 longterm incentive aw" sheetId="13" r:id="rId13"/>
    <sheet name="example of 2015 payout for" sheetId="14" r:id="rId14"/>
    <sheet name="actual payout of 2014 cash" sheetId="15" r:id="rId15"/>
    <sheet name="summary compensation" sheetId="16" r:id="rId16"/>
    <sheet name="grant of planbased awards" sheetId="17" r:id="rId17"/>
    <sheet name="grant of planbased awards-1" sheetId="18" r:id="rId18"/>
    <sheet name="outstanding equity awards" sheetId="19" r:id="rId19"/>
    <sheet name="option exercises and stock" sheetId="20" r:id="rId20"/>
    <sheet name="all other compensation" sheetId="21" r:id="rId21"/>
    <sheet name="potential payments upon ce" sheetId="22" r:id="rId22"/>
    <sheet name="potential payments upon ce-1" sheetId="23" r:id="rId23"/>
    <sheet name="share ownership information" sheetId="24" r:id="rId24"/>
    <sheet name="management shareholdings" sheetId="25" r:id="rId25"/>
  </sheets>
  <definedNames/>
  <calcPr fullCalcOnLoad="1"/>
</workbook>
</file>

<file path=xl/sharedStrings.xml><?xml version="1.0" encoding="utf-8"?>
<sst xmlns="http://schemas.openxmlformats.org/spreadsheetml/2006/main" count="569" uniqueCount="342">
  <si>
    <t>Director Compensation</t>
  </si>
  <si>
    <t>Name(1)</t>
  </si>
  <si>
    <t>Fees Earned or  
    Paid in Cash(2)(3)</t>
  </si>
  <si>
    <t>Stock Awards(4)(5)</t>
  </si>
  <si>
    <t>Option Awards(6)</t>
  </si>
  <si>
    <t>All Other
   Compensation</t>
  </si>
  <si>
    <t>Total</t>
  </si>
  <si>
    <t>John V. Lovoi</t>
  </si>
  <si>
    <t>$-0-</t>
  </si>
  <si>
    <t>T. William Porter</t>
  </si>
  <si>
    <t>Nancy K. Quinn</t>
  </si>
  <si>
    <t>Jan Rask</t>
  </si>
  <si>
    <t>William L. Transier</t>
  </si>
  <si>
    <t>James A. Watt</t>
  </si>
  <si>
    <t>Name</t>
  </si>
  <si>
    <t>Date of Grant</t>
  </si>
  <si>
    <t>Number of
Shares</t>
  </si>
  <si>
    <t>Grant Date Fair Value</t>
  </si>
  <si>
    <t>Mr. Lovoi</t>
  </si>
  <si>
    <t>December 5, 2013    January 2, 2014    April 1, 2014
   July 1, 2014    October 1, 2014
   January 5, 2015</t>
  </si>
  <si>
    <t>(a) (b) (b)
(b) (b) (b)</t>
  </si>
  <si>
    <t>8,893  
1,443  
1,373  
986  
1,346  
1,368</t>
  </si>
  <si>
    <t>$200,000      
$33,438      
$31,563      
$25,938      
$29,687   
$29,687</t>
  </si>
  <si>
    <t>Mr. Porter</t>
  </si>
  <si>
    <t>December 5, 2013</t>
  </si>
  <si>
    <t>(a)</t>
  </si>
  <si>
    <t>Ms. Quinn</t>
  </si>
  <si>
    <t>Mr. Rask</t>
  </si>
  <si>
    <t>December 5, 2013
   January 2, 2014    April 1, 2014
   July 1, 2014    October 1, 2014
   January 5, 2015</t>
  </si>
  <si>
    <t>8,893  
1,281  
1,237  
1,081  
1,119  
1,138</t>
  </si>
  <si>
    <t>$200,000      
$29,688      
$28,438      
$25,937      
$29,687   
$29,688</t>
  </si>
  <si>
    <t>Mr. Transier</t>
  </si>
  <si>
    <t>December 5, 2013
   April 1, 2014    July 1, 2014
   October 1, 2014    January 5, 2015</t>
  </si>
  <si>
    <t>(a) (b) (b)
(b) (b)</t>
  </si>
  <si>
    <t>8,893  
1,441  
1,330  
1,417  
1,440</t>
  </si>
  <si>
    <t>$200,000      
$33,125      
$35,000      
$31,250      
$31,250</t>
  </si>
  <si>
    <t>Mr. Watt</t>
  </si>
  <si>
    <t>Shares of Unvested Restricted
Stock Outstanding (a)</t>
  </si>
  <si>
    <t>2014</t>
  </si>
  <si>
    <t>2013</t>
  </si>
  <si>
    <t>(In Thousands)</t>
  </si>
  <si>
    <t>Audit Fees(1)</t>
  </si>
  <si>
    <t>Audit-Related Fees(2)</t>
  </si>
  <si>
    <t>Tax Fees(3)</t>
  </si>
  <si>
    <t>All Other Fees</t>
  </si>
  <si>
    <t>-0-</t>
  </si>
  <si>
    <t>Fiscal Year End 2013 Peer Group Data (1)</t>
  </si>
  <si>
    <t>Company</t>
  </si>
  <si>
    <t>Ticker
    Symbol</t>
  </si>
  <si>
    <t>Revenue(2)</t>
  </si>
  <si>
    <t>Market 
Cap(2)</t>
  </si>
  <si>
    <t>Enterprise   
Value(2)</t>
  </si>
  <si>
    <t>($ in millions)</t>
  </si>
  <si>
    <t>Atwood Oceanics, Inc.</t>
  </si>
  <si>
    <t>ATW</t>
  </si>
  <si>
    <t>Dril-Quip, Inc.</t>
  </si>
  <si>
    <t>DRQ</t>
  </si>
  <si>
    <t>GulfMark Offshore, Inc.</t>
  </si>
  <si>
    <t>GLF</t>
  </si>
  <si>
    <t>Hercules Offshore, Inc.</t>
  </si>
  <si>
    <t>HERO</t>
  </si>
  <si>
    <t>Hornbeck Offshore Services, Inc.</t>
  </si>
  <si>
    <t>HOS</t>
  </si>
  <si>
    <t>McDermott International, Inc.</t>
  </si>
  <si>
    <t>MDR</t>
  </si>
  <si>
    <t>Oceaneering International, Inc.</t>
  </si>
  <si>
    <t>OII</t>
  </si>
  <si>
    <t>Oil States International, Inc.</t>
  </si>
  <si>
    <t>OIS</t>
  </si>
  <si>
    <t>Rowan Companies, Inc.</t>
  </si>
  <si>
    <t>RDC</t>
  </si>
  <si>
    <t>Superior Energy Services, Inc.</t>
  </si>
  <si>
    <t>SPN</t>
  </si>
  <si>
    <t>TETRA Technologies, Inc.</t>
  </si>
  <si>
    <t>TTI</t>
  </si>
  <si>
    <t>Tidewater Inc.</t>
  </si>
  <si>
    <t>TDW</t>
  </si>
  <si>
    <t>25th Percentile</t>
  </si>
  <si>
    <t>Median</t>
  </si>
  <si>
    <t>75th Percentile</t>
  </si>
  <si>
    <t>Helix Energy Solutions Group,
Inc.</t>
  </si>
  <si>
    <t>HLX</t>
  </si>
  <si>
    <t>$   877(3)</t>
  </si>
  <si>
    <t>HLX Percentile Rank</t>
  </si>
  <si>
    <t>33%</t>
  </si>
  <si>
    <t>42%</t>
  </si>
  <si>
    <t>Named Executive Officer</t>
  </si>
  <si>
    <t>2014
 Base Salary</t>
  </si>
  <si>
    <t>2014 Short-Term
Incentive Target
Award</t>
  </si>
  <si>
    <t>Annual Long-
Term Incentive
Award</t>
  </si>
  <si>
    <t>Total Direct
Compensation</t>
  </si>
  <si>
    <t>Owen Kratz</t>
  </si>
  <si>
    <t>Anthony Tripodo</t>
  </si>
  <si>
    <t>Clifford V. Chamblee</t>
  </si>
  <si>
    <t>Alisa B. Johnson</t>
  </si>
  <si>
    <t>Base Salary Determination</t>
  </si>
  <si>
    <t>Named Executive Officer</t>
  </si>
  <si>
    <t>2013
 Base Salary</t>
  </si>
  <si>
    <t>2012
 Base Salary</t>
  </si>
  <si>
    <t>Percent  Increase</t>
  </si>
  <si>
    <t>Owen
Kratz(1)</t>
  </si>
  <si>
    <t>0.0%</t>
  </si>
  <si>
    <t>5.3%</t>
  </si>
  <si>
    <t>Short-Term Cash Incentive (Bonus) Program</t>
  </si>
  <si>
    <t>Threshold Level as a      
Percent of Salary</t>
  </si>
  <si>
    <t>Target Opportunity  
as a Percent of
Salary</t>
  </si>
  <si>
    <t>Maximum Opportunity  
 as a Percent of Salary</t>
  </si>
  <si>
    <t>100%</t>
  </si>
  <si>
    <t>150%</t>
  </si>
  <si>
    <t>200%</t>
  </si>
  <si>
    <t>80%</t>
  </si>
  <si>
    <t>120%</t>
  </si>
  <si>
    <t>160%</t>
  </si>
  <si>
    <t>75%</t>
  </si>
  <si>
    <t>133%</t>
  </si>
  <si>
    <t>Metric</t>
  </si>
  <si>
    <t>Weight</t>
  </si>
  <si>
    <t>Achievement    
of Target</t>
  </si>
  <si>
    <t>2014
    Bonus</t>
  </si>
  <si>
    <t>EBITDA (1)</t>
  </si>
  <si>
    <t>X</t>
  </si>
  <si>
    <t>116%</t>
  </si>
  <si>
    <t>87%</t>
  </si>
  <si>
    <t>Return on Capital (2)</t>
  </si>
  <si>
    <t>15%</t>
  </si>
  <si>
    <t>20%</t>
  </si>
  <si>
    <t>Maintenance of CAPEX(3)</t>
  </si>
  <si>
    <t>10%</t>
  </si>
  <si>
    <t>119%</t>
  </si>
  <si>
    <t>12%</t>
  </si>
  <si>
    <t>Overall Performance</t>
  </si>
  <si>
    <t xml:space="preserve">    EBITDA Targets</t>
  </si>
  <si>
    <t>EBITDA Targets ($ in millions)</t>
  </si>
  <si>
    <t>Actual</t>
  </si>
  <si>
    <t>Achievement 
of Target</t>
  </si>
  <si>
    <t>&lt;</t>
  </si>
  <si>
    <t>0%</t>
  </si>
  <si>
    <t>³</t>
  </si>
  <si>
    <t>Return on Capital Targets</t>
  </si>
  <si>
    <t>11%</t>
  </si>
  <si>
    <t>67%</t>
  </si>
  <si>
    <t>13%</t>
  </si>
  <si>
    <t>14.75%</t>
  </si>
  <si>
    <t xml:space="preserve">    Bonus Levels and Amounts Paid</t>
  </si>
  <si>
    <t>Target</t>
  </si>
  <si>
    <t>2014 Long-Term Incentive Awards</t>
  </si>
  <si>
    <t>Performance  
Share Unit
Awards
(25%)</t>
  </si>
  <si>
    <t>Cash
  Performance  
Awards
(50%)</t>
  </si>
  <si>
    <t>Restricted  
Stock
Awards
(25%)</t>
  </si>
  <si>
    <t>Total Value   of
  LTI Awards</t>
  </si>
  <si>
    <t>Example of 2015 Payout for 2014 Cash Performance Award</t>
  </si>
  <si>
    <t>Average Price on January 2015
Vesting Date</t>
  </si>
  <si>
    <t>Potential Payout</t>
  </si>
  <si>
    <t>$ 52.60+</t>
  </si>
  <si>
    <t>175%</t>
  </si>
  <si>
    <t>Less than $ 19.73</t>
  </si>
  <si>
    <t>Actual Payout of 2014 Cash Performance Award</t>
  </si>
  <si>
    <t>2014 Cash
  Performance Award   Payout</t>
  </si>
  <si>
    <t>Summary Compensation</t>
  </si>
  <si>
    <t>Name and Principal
  Position</t>
  </si>
  <si>
    <t>Year</t>
  </si>
  <si>
    <t>Salary(1)</t>
  </si>
  <si>
    <t>Bonus</t>
  </si>
  <si>
    <t>Stock Awards(2)</t>
  </si>
  <si>
    <t>Non-Equity
Incentive Plan
Compensation(3)</t>
  </si>
  <si>
    <t>All 
Other
Compensation(4)</t>
  </si>
  <si>
    <t>Owen
Kratz,   President and CEO</t>
  </si>
  <si>
    <t>2014
2013 2012</t>
  </si>
  <si>
    <t>$700,000
$700,000 $700,000</t>
  </si>
  <si>
    <t>$-0-
$-0- $-0-</t>
  </si>
  <si>
    <t>$1,600,022
$1,499,992 $1,499,988</t>
  </si>
  <si>
    <t>$4,122,024
$4,041,435 $3,570,200</t>
  </si>
  <si>
    <t>$9,750
$6,375 $6,250</t>
  </si>
  <si>
    <t>$6,431,796
$6,247,802 $5,776,438</t>
  </si>
  <si>
    <t>Anthony
Tripodo,   Executive Vice
  President and CFO</t>
  </si>
  <si>
    <t>$480,000
$480,000 $464,615</t>
  </si>
  <si>
    <t>$   750,012
$   750,016
$   749,994</t>
  </si>
  <si>
    <t>$2,012,570
$1,773,927 $1,535,050</t>
  </si>
  <si>
    <t>$3,252,332
$3,010,318 $2,755,909</t>
  </si>
  <si>
    <t>Clifford V. Chamblee,
  Executive Vice
  President and COO</t>
  </si>
  <si>
    <t>$396,154
$380,000 $374,231</t>
  </si>
  <si>
    <t>$   537,498
$   512,492
$   512,488</t>
  </si>
  <si>
    <t>$1,160,236
$   842,151
$   634,765</t>
  </si>
  <si>
    <t>$2,103,643
$1,741,018 $1,527,734</t>
  </si>
  <si>
    <t>Alisa B. Johnson,
  Executive Vice
  President, General
  Counsel and
  Corporate Secretary</t>
  </si>
  <si>
    <t>$360,000
$360,000 $358,077</t>
  </si>
  <si>
    <t>$   524,980
$   525,000
$   525,002</t>
  </si>
  <si>
    <t>$1,389,024
$1,239,271 $1,070,608</t>
  </si>
  <si>
    <t>$2,283,754
$2,130,646 $1,959,937</t>
  </si>
  <si>
    <t>Grant of Plan-Based Awards</t>
  </si>
  <si>
    <t>Grant Date</t>
  </si>
  <si>
    <t>Estimated
Future Payouts Under Non-Equity Incentive Plan
Awards(1)(2)</t>
  </si>
  <si>
    <t>Estimated Future Payouts Under Equity Incentive Plan Awards(5)</t>
  </si>
  <si>
    <t>All Other
Stock
Awards:
Number
of Shares
of Stock
(Restricted
Stock)</t>
  </si>
  <si>
    <t>Grant Date
Fair Value of
Stock
and
Options
Awarded(7)</t>
  </si>
  <si>
    <t>Threshold(3)</t>
  </si>
  <si>
    <t>Target or
Opportunity</t>
  </si>
  <si>
    <t>Maximum(4)</t>
  </si>
  <si>
    <t>Threshold</t>
  </si>
  <si>
    <t>Maximum</t>
  </si>
  <si>
    <t>Owen
  Kratz</t>
  </si>
  <si>
    <t>1/2/2014</t>
  </si>
  <si>
    <t>Anthony
  Tripodo</t>
  </si>
  <si>
    <t>Clifford V.
  Chamblee</t>
  </si>
  <si>
    <t>Alisa B.
  Johnson</t>
  </si>
  <si>
    <t>Name and Principal Position</t>
  </si>
  <si>
    <t>Grant        
     Date</t>
  </si>
  <si>
    <t>Approval        
Date</t>
  </si>
  <si>
    <t>All Other
Stock Awards:
    Number of Shares     of Stock or Units</t>
  </si>
  <si>
    <t>Grant Date Fair
  Market Value of         
Stock Awards(3)</t>
  </si>
  <si>
    <t>1/2/2014  
 1/2/2014  
1/2/2013   1/2/2013  
1/12/2012   1/3/2012</t>
  </si>
  <si>
    <t>12/6/2013  
 12/6/2013  
12/6/2012   12/6/2012  
12/9/2011   12/9/2011</t>
  </si>
  <si>
    <t>34,513(1)
 34,513(2) 36,337(1)
36,337(2)
47,468(1)
47,468(2)</t>
  </si>
  <si>
    <t>$800,011
 $800,011
$749,996 $749,996
$749,994 $749,994</t>
  </si>
  <si>
    <t>Anthony
Tripodo,   Executive Vice President and
  CFO</t>
  </si>
  <si>
    <t>16,178(1)
 16,178(2) 18,169(1)
18,169(2)
23,374(1)
23,374(2)</t>
  </si>
  <si>
    <t>$375,006
 $375,006
$375,008 $375,008
$369,309 $369,309</t>
  </si>
  <si>
    <t>Clifford V.
Chamblee,   Executive Vice President and
  COO</t>
  </si>
  <si>
    <t>11,594(1)
 11,594(2) 12,415(1)
12,415(2)
16,218(1)
16,218(2)</t>
  </si>
  <si>
    <t>$268,749
 $268,749
$256,246 $256,246
$256,244 $256,244</t>
  </si>
  <si>
    <t>Alisa B. Johnson,
  Executive Vice President,
  General Counsel and Corporate
  Secretary</t>
  </si>
  <si>
    <t>11,324(1)
11,324(2)
12,718(1)
12,718(2)
16,614(1)
16,614(2)</t>
  </si>
  <si>
    <t>$262,490
 $262,490
$262,500 $262,500
$262,501 $262,501</t>
  </si>
  <si>
    <t>Outstanding Equity Awards as of December 31, 2014</t>
  </si>
  <si>
    <t>Option Awards(1)</t>
  </si>
  <si>
    <t>Stock
Awards</t>
  </si>
  <si>
    <t>Name and  
Principal  
Position</t>
  </si>
  <si>
    <t>Number
of   Securities  
Underlying  
Unexercised  
Options</t>
  </si>
  <si>
    <t>Option  
Exercise  
Price</t>
  </si>
  <si>
    <t>Option  
Expiration  
Date</t>
  </si>
  <si>
    <t>Number of
    Shares or
    Units of
    Stock That
    Have Not
    Vested(2)</t>
  </si>
  <si>
    <t>Market Value  
of
Shares or  
Units of   Stock That  
Have Not  
Vested(3)(4)</t>
  </si>
  <si>
    <t>Equity Incentive
Plan Awards:
Number of
Unearned
Shares, Units or
Other
Rights That Have
Not Vested(5)</t>
  </si>
  <si>
    <t>Equity Incentive Plan
  Awards: Market or
  Payout Value of
  Unearned
Shares,
  Units or Other Rights
  That Have Not
  Vested(3)(4)</t>
  </si>
  <si>
    <t>Exercisable</t>
  </si>
  <si>
    <t>Unexercisable</t>
  </si>
  <si>
    <t>Owen Kratz,
President
and CEO</t>
  </si>
  <si>
    <t>N/A</t>
  </si>
  <si>
    <t>20,203
35,200
15,823
24,225
34,513</t>
  </si>
  <si>
    <t>(6) 
 (7)  (8) 
(9)  (10)</t>
  </si>
  <si>
    <t>$438,405
 $763,840
$343,359 $525,683
$748,932</t>
  </si>
  <si>
    <t>47,468
 36,337
34,513</t>
  </si>
  <si>
    <t>$1,030,056
 $788,513
$748,932</t>
  </si>
  <si>
    <t>Anthony
Tripodo,
Executive
Vice
President
and CFO</t>
  </si>
  <si>
    <t>8,754
22,433
7,912
12,113
16,178</t>
  </si>
  <si>
    <t>$189,962
 $486,796
$171,690 $262,852
$351,063</t>
  </si>
  <si>
    <t>23,734
 18,169
16,178</t>
  </si>
  <si>
    <t>$507,216
 $394,267
$351,063</t>
  </si>
  <si>
    <t>Clifford V.
Chamblee,
Executive
Vice
President
and COO</t>
  </si>
  <si>
    <t>2,021
8,644
5,406
8,277
11,594</t>
  </si>
  <si>
    <t>(6) 
 (11)  (8) 
(9)  (10)</t>
  </si>
  <si>
    <t>$43,856
 $187,575
$117,310 $179,611
$251,590</t>
  </si>
  <si>
    <t>16,218
 12,415
11,594</t>
  </si>
  <si>
    <t>$351,931
 $269,406
$251,590</t>
  </si>
  <si>
    <t>Alisa B.
Johnson,
Executive
Vice
President,
General Counsel and
Corporate
Secretary</t>
  </si>
  <si>
    <t>7,070
 15,708 5,538
8,479
11,324</t>
  </si>
  <si>
    <t>$153,419
 $340,864
$120,175 $183,994
$245,731</t>
  </si>
  <si>
    <t>16,614
 12,718
11,324</t>
  </si>
  <si>
    <t>$360,524
 $275,981
$245,731</t>
  </si>
  <si>
    <t>Option Exercises and Stock Vested for Fiscal Year 2014</t>
  </si>
  <si>
    <t>Name and Principal
Position</t>
  </si>
  <si>
    <t>Option Awards</t>
  </si>
  <si>
    <t>Stock Awards</t>
  </si>
  <si>
    <t>Number of Shares   
Acquired
on   
Exercise</t>
  </si>
  <si>
    <t>Value Realized   
on Exercise</t>
  </si>
  <si>
    <t>Number of   
Shares   
Acquired on 
Vesting</t>
  </si>
  <si>
    <t>Value Realized 
 on
Vesting</t>
  </si>
  <si>
    <t>Owen Kratz,
President and CEO</t>
  </si>
  <si>
    <t>Anthony Tripodo,
Executive Vice President and CFO</t>
  </si>
  <si>
    <t>Clifford V.
Chamblee, Executive Vice President and COO</t>
  </si>
  <si>
    <t>Alisa B. Johnson,
Executive Vice President, General
Counsel and Corporate Secretary</t>
  </si>
  <si>
    <t>All Other Compensation</t>
  </si>
  <si>
    <t>Helix
    Contributions    
to Retirement
and 401(k) Plans(1)</t>
  </si>
  <si>
    <t>Severance    
Payments/
Accruals</t>
  </si>
  <si>
    <t>2014
 2013 2012</t>
  </si>
  <si>
    <t>$9,750
 $6,375
$6,250</t>
  </si>
  <si>
    <t>$-0-
 $-0-
$-0-</t>
  </si>
  <si>
    <t>$-0-
 $-0- $-0-</t>
  </si>
  <si>
    <t>Clifford V. Chamblee,
Executive Vice President and COO</t>
  </si>
  <si>
    <t>Alisa B. Johnson,
Executive Vice President, General Counsel and
Corporate Secretary</t>
  </si>
  <si>
    <t>2014
 2013
2012</t>
  </si>
  <si>
    <t>Potential Payments upon Certain Events Including Termination after a Change in Control</t>
  </si>
  <si>
    <t>O. Kratz</t>
  </si>
  <si>
    <t>A. Tripodo</t>
  </si>
  <si>
    <t>C. Chamblee</t>
  </si>
  <si>
    <t>A. Johnson</t>
  </si>
  <si>
    <t>Normal and Early Retirement</t>
  </si>
  <si>
    <t>2014 annual cash incentive compensation</t>
  </si>
  <si>
    <t>Death</t>
  </si>
  <si>
    <t>Disability(1)</t>
  </si>
  <si>
    <t>Termination for Cause
or
Resignation without Good Reason</t>
  </si>
  <si>
    <t>Amount Received</t>
  </si>
  <si>
    <t>Involuntary Termination without Cause</t>
  </si>
  <si>
    <t>Multiple of base salary</t>
  </si>
  <si>
    <t>Accelerated vesting of restricted
stock(2)</t>
  </si>
  <si>
    <t>Accelerated Cash Performance
Award(3)</t>
  </si>
  <si>
    <t>Termination by Executive for Good
Reason</t>
  </si>
  <si>
    <t>Accelerated vesting of restricted stock(2)</t>
  </si>
  <si>
    <t>Accelerated Cash Performance Award(3)</t>
  </si>
  <si>
    <t>C. Chamblee</t>
  </si>
  <si>
    <t>Change in Control</t>
  </si>
  <si>
    <t>Cash severance payment</t>
  </si>
  <si>
    <t>Accelerated Performance Share Unit
Award(4)</t>
  </si>
  <si>
    <t>COBRA Coverage</t>
  </si>
  <si>
    <t>Excise tax gross-up</t>
  </si>
  <si>
    <t>Change in Control with Involuntary
Termination without Cause or by Executive for Good Reason</t>
  </si>
  <si>
    <t>Accelerated Performance Share Unit Award(4)</t>
  </si>
  <si>
    <t>SHARE OWNERSHIP INFORMATION</t>
  </si>
  <si>
    <t>Name and
Address</t>
  </si>
  <si>
    <t>Shares Beneficially
Owned</t>
  </si>
  <si>
    <t>Percent of Common Shares</t>
  </si>
  <si>
    <t>BlackRock, Inc.
55 East 52nd Street
New York, New York 10022</t>
  </si>
  <si>
    <t>10,082,117(1)</t>
  </si>
  <si>
    <t>9.52%</t>
  </si>
  <si>
    <t>Dimensional Fund
Advisors LP Building One
6300 Bee Cave Road
Austin, Texas 78746</t>
  </si>
  <si>
    <t>8,803,145(2)</t>
  </si>
  <si>
    <t>8.31%</t>
  </si>
  <si>
    <t>The Vanguard Group
100 Vanguard Blvd.
Malvern, Pennsylvania 19355</t>
  </si>
  <si>
    <t>6,015,224(3)</t>
  </si>
  <si>
    <t>5.68%</t>
  </si>
  <si>
    <t>Victory Capital
Management Inc. 4900 Tiedeman Rd, 4th Floor
Brooklyn, Ohio 44144</t>
  </si>
  <si>
    <t>5,583,331(4)</t>
  </si>
  <si>
    <t>5.27%</t>
  </si>
  <si>
    <t>Management Shareholdings</t>
  </si>
  <si>
    <t>Name of Beneficial Owner
(1)</t>
  </si>
  <si>
    <t>Amount
of
Beneficial Ownership(2)</t>
  </si>
  <si>
    <t>Of Shares Beneficially
Owned, Amount that may
be Acquired Within 60 Days
by Option Exercise</t>
  </si>
  <si>
    <t>Percentage of Common  
Stock Outstanding</t>
  </si>
  <si>
    <t>Owen Kratz (3)</t>
  </si>
  <si>
    <t>6.03%</t>
  </si>
  <si>
    <t>Anthony Tripodo (4)</t>
  </si>
  <si>
    <t>*</t>
  </si>
  <si>
    <t>Clifford V. Chamblee(5)</t>
  </si>
  <si>
    <t>Alisa B. Johnson (6)</t>
  </si>
  <si>
    <t>John V. Lovoi (7)</t>
  </si>
  <si>
    <t>T. William Porter (8)</t>
  </si>
  <si>
    <t>Nancy K. Quinn (9)</t>
  </si>
  <si>
    <t>Jan Rask(10)</t>
  </si>
  <si>
    <t>William L. Transier (11)</t>
  </si>
  <si>
    <t>James A. Watt (12)</t>
  </si>
  <si>
    <t>All executive officers and directors as a group
(10 persons)</t>
  </si>
  <si>
    <t>6.88%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</si>
</sst>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6" width="8.7109375" style="0" customWidth="1"/>
    <col min="7" max="7" width="18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25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3" ht="39.75" customHeight="1">
      <c r="A5" s="2" t="s">
        <v>1</v>
      </c>
      <c r="C5" s="3" t="s">
        <v>2</v>
      </c>
      <c r="D5" s="3"/>
      <c r="G5" s="4" t="s">
        <v>3</v>
      </c>
      <c r="I5" s="4" t="s">
        <v>4</v>
      </c>
      <c r="K5" s="5" t="s">
        <v>5</v>
      </c>
      <c r="M5" s="4" t="s">
        <v>6</v>
      </c>
    </row>
    <row r="6" spans="1:13" ht="15">
      <c r="A6" t="s">
        <v>7</v>
      </c>
      <c r="C6" s="6" t="s">
        <v>8</v>
      </c>
      <c r="D6" s="6"/>
      <c r="G6" s="7">
        <v>350313</v>
      </c>
      <c r="I6" s="8" t="s">
        <v>8</v>
      </c>
      <c r="K6" s="8" t="s">
        <v>8</v>
      </c>
      <c r="M6" s="7">
        <v>350313</v>
      </c>
    </row>
    <row r="7" spans="1:13" ht="15">
      <c r="A7" t="s">
        <v>9</v>
      </c>
      <c r="C7" s="9">
        <v>117250</v>
      </c>
      <c r="D7" s="9"/>
      <c r="G7" s="7">
        <v>200000</v>
      </c>
      <c r="I7" s="8" t="s">
        <v>8</v>
      </c>
      <c r="K7" s="8" t="s">
        <v>8</v>
      </c>
      <c r="M7" s="7">
        <v>317250</v>
      </c>
    </row>
    <row r="8" spans="1:13" ht="15">
      <c r="A8" t="s">
        <v>10</v>
      </c>
      <c r="C8" s="9">
        <v>113750</v>
      </c>
      <c r="D8" s="9"/>
      <c r="G8" s="7">
        <v>200000</v>
      </c>
      <c r="I8" s="8" t="s">
        <v>8</v>
      </c>
      <c r="K8" s="8" t="s">
        <v>8</v>
      </c>
      <c r="M8" s="7">
        <v>313750</v>
      </c>
    </row>
    <row r="9" spans="1:13" ht="15">
      <c r="A9" t="s">
        <v>11</v>
      </c>
      <c r="C9" s="6" t="s">
        <v>8</v>
      </c>
      <c r="D9" s="6"/>
      <c r="G9" s="7">
        <v>335938</v>
      </c>
      <c r="I9" s="8" t="s">
        <v>8</v>
      </c>
      <c r="K9" s="8" t="s">
        <v>8</v>
      </c>
      <c r="M9" s="7">
        <v>335938</v>
      </c>
    </row>
    <row r="10" spans="1:13" ht="15">
      <c r="A10" t="s">
        <v>12</v>
      </c>
      <c r="C10" s="9">
        <v>29000</v>
      </c>
      <c r="D10" s="9"/>
      <c r="G10" s="7">
        <v>330625</v>
      </c>
      <c r="I10" s="8" t="s">
        <v>8</v>
      </c>
      <c r="K10" s="8" t="s">
        <v>8</v>
      </c>
      <c r="M10" s="7">
        <v>359625</v>
      </c>
    </row>
    <row r="11" spans="1:13" ht="15">
      <c r="A11" t="s">
        <v>13</v>
      </c>
      <c r="C11" s="9">
        <v>108750</v>
      </c>
      <c r="D11" s="9"/>
      <c r="G11" s="7">
        <v>200000</v>
      </c>
      <c r="I11" s="8" t="s">
        <v>8</v>
      </c>
      <c r="K11" s="8" t="s">
        <v>8</v>
      </c>
      <c r="M11" s="7">
        <v>308750</v>
      </c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8" width="1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1:12" ht="15">
      <c r="A5" s="17" t="s">
        <v>132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3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2" ht="39.75" customHeight="1">
      <c r="A7" s="2" t="s">
        <v>133</v>
      </c>
      <c r="C7" s="1" t="s">
        <v>115</v>
      </c>
      <c r="D7" s="1"/>
      <c r="G7" s="15"/>
      <c r="H7" s="15"/>
      <c r="K7" s="21" t="s">
        <v>134</v>
      </c>
      <c r="L7" s="21"/>
    </row>
    <row r="8" spans="4:12" ht="15">
      <c r="D8" s="7">
        <v>275</v>
      </c>
      <c r="H8" s="8" t="s">
        <v>135</v>
      </c>
      <c r="L8" s="11" t="s">
        <v>136</v>
      </c>
    </row>
    <row r="9" spans="4:12" ht="15">
      <c r="D9" s="7">
        <v>275</v>
      </c>
      <c r="H9" s="8" t="s">
        <v>137</v>
      </c>
      <c r="L9" s="11" t="s">
        <v>110</v>
      </c>
    </row>
    <row r="10" spans="4:12" ht="15">
      <c r="D10" s="7">
        <v>344</v>
      </c>
      <c r="H10" s="8" t="s">
        <v>137</v>
      </c>
      <c r="L10" s="11" t="s">
        <v>107</v>
      </c>
    </row>
    <row r="11" spans="1:12" ht="15">
      <c r="A11" s="7">
        <v>378</v>
      </c>
      <c r="L11" s="11" t="s">
        <v>121</v>
      </c>
    </row>
    <row r="12" spans="3:12" ht="15">
      <c r="C12" s="9">
        <v>413</v>
      </c>
      <c r="D12" s="9"/>
      <c r="G12" t="s">
        <v>137</v>
      </c>
      <c r="H12" s="11"/>
      <c r="L12" s="11" t="s">
        <v>111</v>
      </c>
    </row>
  </sheetData>
  <sheetProtection selectLockedCells="1" selectUnlockedCells="1"/>
  <mergeCells count="9">
    <mergeCell ref="A2:F2"/>
    <mergeCell ref="A5:L5"/>
    <mergeCell ref="B6:E6"/>
    <mergeCell ref="F6:I6"/>
    <mergeCell ref="J6:M6"/>
    <mergeCell ref="C7:D7"/>
    <mergeCell ref="G7:H7"/>
    <mergeCell ref="K7:L7"/>
    <mergeCell ref="C12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2.7109375" style="0" customWidth="1"/>
    <col min="8" max="16384" width="8.7109375" style="0" customWidth="1"/>
  </cols>
  <sheetData>
    <row r="3" spans="1:7" ht="15">
      <c r="A3" s="17" t="s">
        <v>138</v>
      </c>
      <c r="B3" s="17"/>
      <c r="C3" s="17"/>
      <c r="D3" s="17"/>
      <c r="E3" s="17"/>
      <c r="F3" s="17"/>
      <c r="G3" s="17"/>
    </row>
    <row r="4" spans="2:7" ht="15">
      <c r="B4" s="15"/>
      <c r="C4" s="15"/>
      <c r="D4" s="15"/>
      <c r="E4" s="15"/>
      <c r="F4" s="15"/>
      <c r="G4" s="15"/>
    </row>
    <row r="5" spans="1:7" ht="39.75" customHeight="1">
      <c r="A5" s="2" t="s">
        <v>133</v>
      </c>
      <c r="C5" s="2" t="s">
        <v>115</v>
      </c>
      <c r="G5" s="20" t="s">
        <v>134</v>
      </c>
    </row>
    <row r="6" spans="3:7" ht="15">
      <c r="C6" s="8" t="s">
        <v>139</v>
      </c>
      <c r="E6" s="8" t="s">
        <v>135</v>
      </c>
      <c r="G6" s="8" t="s">
        <v>136</v>
      </c>
    </row>
    <row r="7" spans="3:7" ht="15">
      <c r="C7" s="8" t="s">
        <v>139</v>
      </c>
      <c r="E7" s="8" t="s">
        <v>137</v>
      </c>
      <c r="G7" s="8" t="s">
        <v>140</v>
      </c>
    </row>
    <row r="8" spans="3:7" ht="15">
      <c r="C8" s="8" t="s">
        <v>129</v>
      </c>
      <c r="E8" s="8" t="s">
        <v>137</v>
      </c>
      <c r="G8" s="8" t="s">
        <v>107</v>
      </c>
    </row>
    <row r="9" spans="3:7" ht="15">
      <c r="C9" s="8" t="s">
        <v>141</v>
      </c>
      <c r="E9" s="8" t="s">
        <v>137</v>
      </c>
      <c r="G9" s="8" t="s">
        <v>114</v>
      </c>
    </row>
    <row r="10" spans="1:7" ht="15">
      <c r="A10" s="8" t="s">
        <v>142</v>
      </c>
      <c r="G10" s="8" t="s">
        <v>114</v>
      </c>
    </row>
  </sheetData>
  <sheetProtection selectLockedCells="1" selectUnlockedCells="1"/>
  <mergeCells count="4">
    <mergeCell ref="A3:G3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9" ht="15">
      <c r="A5" s="2" t="s">
        <v>96</v>
      </c>
      <c r="C5" s="2"/>
      <c r="D5" s="4" t="s">
        <v>144</v>
      </c>
      <c r="E5" s="2"/>
      <c r="G5" s="2"/>
      <c r="H5" s="4" t="s">
        <v>133</v>
      </c>
      <c r="I5" s="2"/>
    </row>
    <row r="6" spans="1:8" ht="15">
      <c r="A6" t="s">
        <v>91</v>
      </c>
      <c r="D6" s="13">
        <v>1050000</v>
      </c>
      <c r="H6" s="13">
        <v>1249500</v>
      </c>
    </row>
    <row r="7" spans="1:8" ht="15">
      <c r="A7" t="s">
        <v>92</v>
      </c>
      <c r="D7" s="12">
        <v>576000</v>
      </c>
      <c r="H7" s="12">
        <v>685440</v>
      </c>
    </row>
    <row r="8" spans="1:8" ht="15">
      <c r="A8" t="s">
        <v>93</v>
      </c>
      <c r="D8" s="12">
        <v>480000</v>
      </c>
      <c r="H8" s="12">
        <v>571200</v>
      </c>
    </row>
    <row r="9" spans="1:8" ht="15">
      <c r="A9" t="s">
        <v>94</v>
      </c>
      <c r="D9" s="12">
        <v>360000</v>
      </c>
      <c r="H9" s="12">
        <v>428400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38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29.7109375" style="0" customWidth="1"/>
    <col min="12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1:11" ht="39.75" customHeight="1">
      <c r="A5" s="2" t="s">
        <v>86</v>
      </c>
      <c r="E5" s="5" t="s">
        <v>146</v>
      </c>
      <c r="G5" s="5" t="s">
        <v>147</v>
      </c>
      <c r="I5" s="5" t="s">
        <v>148</v>
      </c>
      <c r="K5" s="20" t="s">
        <v>149</v>
      </c>
    </row>
    <row r="6" spans="1:11" ht="15">
      <c r="A6" t="s">
        <v>91</v>
      </c>
      <c r="E6" s="22">
        <v>34513</v>
      </c>
      <c r="G6" s="7">
        <v>1600000</v>
      </c>
      <c r="I6" s="22">
        <v>34513</v>
      </c>
      <c r="K6" s="13">
        <v>3200000</v>
      </c>
    </row>
    <row r="7" spans="1:11" ht="15">
      <c r="A7" t="s">
        <v>92</v>
      </c>
      <c r="E7" s="22">
        <v>16178</v>
      </c>
      <c r="G7" s="22">
        <v>750000</v>
      </c>
      <c r="I7" s="22">
        <v>16178</v>
      </c>
      <c r="K7" s="12">
        <v>1500000</v>
      </c>
    </row>
    <row r="8" spans="1:11" ht="15">
      <c r="A8" t="s">
        <v>93</v>
      </c>
      <c r="E8" s="22">
        <v>11594</v>
      </c>
      <c r="G8" s="22">
        <v>537500</v>
      </c>
      <c r="I8" s="22">
        <v>11594</v>
      </c>
      <c r="K8" s="12">
        <v>1075000</v>
      </c>
    </row>
    <row r="9" spans="1:11" ht="15">
      <c r="A9" t="s">
        <v>94</v>
      </c>
      <c r="E9" s="22">
        <v>11324</v>
      </c>
      <c r="G9" s="22">
        <v>512500</v>
      </c>
      <c r="I9" s="22">
        <v>11324</v>
      </c>
      <c r="K9" s="12">
        <v>1050000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6" ht="15">
      <c r="A5" s="20" t="s">
        <v>151</v>
      </c>
      <c r="C5" s="2" t="s">
        <v>152</v>
      </c>
      <c r="E5" s="1" t="s">
        <v>152</v>
      </c>
      <c r="F5" s="1"/>
    </row>
    <row r="6" spans="1:6" ht="15">
      <c r="A6" t="s">
        <v>153</v>
      </c>
      <c r="C6" s="8" t="s">
        <v>109</v>
      </c>
      <c r="E6" s="23">
        <v>2000</v>
      </c>
      <c r="F6" s="23"/>
    </row>
    <row r="7" spans="1:6" ht="15">
      <c r="A7" s="24">
        <v>46.03</v>
      </c>
      <c r="C7" s="8" t="s">
        <v>154</v>
      </c>
      <c r="E7" s="23">
        <v>1750</v>
      </c>
      <c r="F7" s="23"/>
    </row>
    <row r="8" spans="1:6" ht="15">
      <c r="A8" s="24">
        <v>39.45</v>
      </c>
      <c r="C8" s="8" t="s">
        <v>108</v>
      </c>
      <c r="E8" s="23">
        <v>1500</v>
      </c>
      <c r="F8" s="23"/>
    </row>
    <row r="9" spans="1:6" ht="15">
      <c r="A9" s="24">
        <v>26.3</v>
      </c>
      <c r="C9" s="8" t="s">
        <v>107</v>
      </c>
      <c r="E9" s="23">
        <v>1000</v>
      </c>
      <c r="F9" s="23"/>
    </row>
    <row r="10" spans="1:6" ht="15">
      <c r="A10" s="24">
        <v>22.88</v>
      </c>
      <c r="C10" s="8" t="s">
        <v>122</v>
      </c>
      <c r="E10" s="23">
        <v>870</v>
      </c>
      <c r="F10" s="23"/>
    </row>
    <row r="11" spans="1:6" ht="15">
      <c r="A11" s="24">
        <v>19.73</v>
      </c>
      <c r="C11" s="8" t="s">
        <v>113</v>
      </c>
      <c r="E11" s="23">
        <v>750</v>
      </c>
      <c r="F11" s="23"/>
    </row>
    <row r="12" spans="1:6" ht="15">
      <c r="A12" t="s">
        <v>155</v>
      </c>
      <c r="C12" s="8" t="s">
        <v>136</v>
      </c>
      <c r="E12" s="23">
        <v>0</v>
      </c>
      <c r="F12" s="23"/>
    </row>
  </sheetData>
  <sheetProtection selectLockedCells="1" selectUnlockedCells="1"/>
  <mergeCells count="9">
    <mergeCell ref="A2:F2"/>
    <mergeCell ref="E5:F5"/>
    <mergeCell ref="E6:F6"/>
    <mergeCell ref="E7:F7"/>
    <mergeCell ref="E8:F8"/>
    <mergeCell ref="E9:F9"/>
    <mergeCell ref="E10:F10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3" ht="39.75" customHeight="1">
      <c r="A5" s="2" t="s">
        <v>86</v>
      </c>
      <c r="C5" s="20" t="s">
        <v>157</v>
      </c>
    </row>
    <row r="6" spans="1:3" ht="15">
      <c r="A6" t="s">
        <v>91</v>
      </c>
      <c r="C6" s="7">
        <v>438621</v>
      </c>
    </row>
    <row r="7" spans="1:3" ht="15">
      <c r="A7" t="s">
        <v>92</v>
      </c>
      <c r="C7" s="7">
        <v>205604</v>
      </c>
    </row>
    <row r="8" spans="1:3" ht="15">
      <c r="A8" t="s">
        <v>93</v>
      </c>
      <c r="C8" s="7">
        <v>147349</v>
      </c>
    </row>
    <row r="9" spans="1:3" ht="15">
      <c r="A9" t="s">
        <v>94</v>
      </c>
      <c r="C9" s="7">
        <v>143923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14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35.7109375" style="0" customWidth="1"/>
    <col min="10" max="10" width="8.7109375" style="0" customWidth="1"/>
    <col min="11" max="11" width="41.7109375" style="0" customWidth="1"/>
    <col min="12" max="12" width="8.7109375" style="0" customWidth="1"/>
    <col min="13" max="13" width="26.7109375" style="0" customWidth="1"/>
    <col min="14" max="14" width="8.7109375" style="0" customWidth="1"/>
    <col min="15" max="15" width="32.7109375" style="0" customWidth="1"/>
    <col min="16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15" ht="39.75" customHeight="1">
      <c r="A5" s="20" t="s">
        <v>159</v>
      </c>
      <c r="C5" s="4" t="s">
        <v>160</v>
      </c>
      <c r="E5" s="4" t="s">
        <v>161</v>
      </c>
      <c r="G5" s="4" t="s">
        <v>162</v>
      </c>
      <c r="I5" s="4" t="s">
        <v>163</v>
      </c>
      <c r="K5" s="5" t="s">
        <v>164</v>
      </c>
      <c r="M5" s="5" t="s">
        <v>165</v>
      </c>
      <c r="O5" s="4" t="s">
        <v>6</v>
      </c>
    </row>
    <row r="6" spans="1:15" ht="15">
      <c r="A6" s="10" t="s">
        <v>166</v>
      </c>
      <c r="C6" s="25" t="s">
        <v>167</v>
      </c>
      <c r="E6" s="25" t="s">
        <v>168</v>
      </c>
      <c r="G6" s="25" t="s">
        <v>169</v>
      </c>
      <c r="I6" s="25" t="s">
        <v>170</v>
      </c>
      <c r="K6" s="25" t="s">
        <v>171</v>
      </c>
      <c r="M6" s="25" t="s">
        <v>172</v>
      </c>
      <c r="O6" s="25" t="s">
        <v>173</v>
      </c>
    </row>
    <row r="7" spans="1:15" ht="15">
      <c r="A7" s="10" t="s">
        <v>174</v>
      </c>
      <c r="C7" s="25" t="s">
        <v>167</v>
      </c>
      <c r="E7" s="25" t="s">
        <v>175</v>
      </c>
      <c r="G7" s="25" t="s">
        <v>169</v>
      </c>
      <c r="I7" s="25" t="s">
        <v>176</v>
      </c>
      <c r="K7" s="25" t="s">
        <v>177</v>
      </c>
      <c r="M7" s="25" t="s">
        <v>172</v>
      </c>
      <c r="O7" s="25" t="s">
        <v>178</v>
      </c>
    </row>
    <row r="8" spans="1:15" ht="15">
      <c r="A8" s="10" t="s">
        <v>179</v>
      </c>
      <c r="C8" s="25" t="s">
        <v>167</v>
      </c>
      <c r="E8" s="25" t="s">
        <v>180</v>
      </c>
      <c r="G8" s="25" t="s">
        <v>169</v>
      </c>
      <c r="I8" s="25" t="s">
        <v>181</v>
      </c>
      <c r="K8" s="25" t="s">
        <v>182</v>
      </c>
      <c r="M8" s="25" t="s">
        <v>172</v>
      </c>
      <c r="O8" s="25" t="s">
        <v>183</v>
      </c>
    </row>
    <row r="9" spans="1:15" ht="15">
      <c r="A9" s="10" t="s">
        <v>184</v>
      </c>
      <c r="C9" s="25" t="s">
        <v>167</v>
      </c>
      <c r="E9" s="25" t="s">
        <v>185</v>
      </c>
      <c r="G9" s="25" t="s">
        <v>169</v>
      </c>
      <c r="I9" s="25" t="s">
        <v>186</v>
      </c>
      <c r="K9" s="25" t="s">
        <v>187</v>
      </c>
      <c r="M9" s="25" t="s">
        <v>172</v>
      </c>
      <c r="O9" s="25" t="s">
        <v>188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2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30" ht="39.75" customHeight="1">
      <c r="A5" s="4" t="s">
        <v>14</v>
      </c>
      <c r="C5" s="3" t="s">
        <v>190</v>
      </c>
      <c r="D5" s="3"/>
      <c r="G5" s="3" t="s">
        <v>191</v>
      </c>
      <c r="H5" s="3"/>
      <c r="I5" s="3"/>
      <c r="J5" s="3"/>
      <c r="K5" s="3"/>
      <c r="L5" s="3"/>
      <c r="M5" s="3"/>
      <c r="N5" s="3"/>
      <c r="O5" s="3"/>
      <c r="P5" s="3"/>
      <c r="S5" s="17" t="s">
        <v>192</v>
      </c>
      <c r="T5" s="17"/>
      <c r="U5" s="17"/>
      <c r="V5" s="17"/>
      <c r="W5" s="17"/>
      <c r="Y5" s="3" t="s">
        <v>193</v>
      </c>
      <c r="Z5" s="3"/>
      <c r="AC5" s="3" t="s">
        <v>194</v>
      </c>
      <c r="AD5" s="3"/>
    </row>
    <row r="6" spans="2:31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3:30" ht="15" customHeight="1">
      <c r="C7" s="15"/>
      <c r="D7" s="15"/>
      <c r="G7" s="3" t="s">
        <v>195</v>
      </c>
      <c r="H7" s="3"/>
      <c r="K7" s="3" t="s">
        <v>196</v>
      </c>
      <c r="L7" s="3"/>
      <c r="O7" s="3" t="s">
        <v>197</v>
      </c>
      <c r="P7" s="3"/>
      <c r="S7" s="4" t="s">
        <v>198</v>
      </c>
      <c r="U7" s="4" t="s">
        <v>144</v>
      </c>
      <c r="W7" s="4" t="s">
        <v>199</v>
      </c>
      <c r="Y7" s="15"/>
      <c r="Z7" s="15"/>
      <c r="AC7" s="15"/>
      <c r="AD7" s="15"/>
    </row>
    <row r="8" spans="1:16" ht="15">
      <c r="A8" s="10" t="s">
        <v>200</v>
      </c>
      <c r="H8" s="13">
        <v>700000</v>
      </c>
      <c r="L8" s="13">
        <v>1050000</v>
      </c>
      <c r="P8" s="13">
        <v>1400000</v>
      </c>
    </row>
    <row r="9" spans="4:30" ht="15">
      <c r="D9" s="11" t="s">
        <v>201</v>
      </c>
      <c r="H9" s="13">
        <v>1120000</v>
      </c>
      <c r="L9" s="13">
        <v>1600000</v>
      </c>
      <c r="P9" s="13">
        <v>3200000</v>
      </c>
      <c r="AD9" s="13">
        <v>1600000</v>
      </c>
    </row>
    <row r="10" spans="4:30" ht="15">
      <c r="D10" s="11" t="s">
        <v>201</v>
      </c>
      <c r="S10" s="22">
        <v>17257</v>
      </c>
      <c r="U10" s="22">
        <v>34513</v>
      </c>
      <c r="W10" s="22">
        <v>69026</v>
      </c>
      <c r="AD10" s="13">
        <v>800011</v>
      </c>
    </row>
    <row r="11" spans="4:30" ht="15">
      <c r="D11" s="11" t="s">
        <v>201</v>
      </c>
      <c r="Z11" s="12">
        <v>34513</v>
      </c>
      <c r="AD11" s="13">
        <v>800011</v>
      </c>
    </row>
    <row r="12" spans="1:16" ht="15">
      <c r="A12" s="10" t="s">
        <v>202</v>
      </c>
      <c r="H12" s="13">
        <v>384000</v>
      </c>
      <c r="L12" s="13">
        <v>576000</v>
      </c>
      <c r="P12" s="13">
        <v>768000</v>
      </c>
    </row>
    <row r="13" spans="4:30" ht="15">
      <c r="D13" s="11" t="s">
        <v>201</v>
      </c>
      <c r="H13" s="13">
        <v>562500</v>
      </c>
      <c r="L13" s="13">
        <v>750000</v>
      </c>
      <c r="P13" s="13">
        <v>1500000</v>
      </c>
      <c r="AD13" s="13">
        <v>750000</v>
      </c>
    </row>
    <row r="14" spans="4:30" ht="15">
      <c r="D14" s="11" t="s">
        <v>201</v>
      </c>
      <c r="S14" s="22">
        <v>8089</v>
      </c>
      <c r="U14" s="22">
        <v>16178</v>
      </c>
      <c r="W14" s="22">
        <v>32356</v>
      </c>
      <c r="AD14" s="13">
        <v>375006</v>
      </c>
    </row>
    <row r="15" spans="4:30" ht="15">
      <c r="D15" s="11" t="s">
        <v>201</v>
      </c>
      <c r="Z15" s="12">
        <v>16178</v>
      </c>
      <c r="AD15" s="13">
        <v>375006</v>
      </c>
    </row>
    <row r="16" spans="1:16" ht="15">
      <c r="A16" s="10" t="s">
        <v>203</v>
      </c>
      <c r="H16" s="13">
        <v>320000</v>
      </c>
      <c r="L16" s="13">
        <v>480000</v>
      </c>
      <c r="P16" s="13">
        <v>640000</v>
      </c>
    </row>
    <row r="17" spans="4:30" ht="15">
      <c r="D17" s="11" t="s">
        <v>201</v>
      </c>
      <c r="H17" s="13">
        <v>403125</v>
      </c>
      <c r="L17" s="13">
        <v>537500</v>
      </c>
      <c r="P17" s="13">
        <v>1075000</v>
      </c>
      <c r="AD17" s="13">
        <v>537500</v>
      </c>
    </row>
    <row r="18" spans="4:30" ht="15">
      <c r="D18" s="11" t="s">
        <v>201</v>
      </c>
      <c r="S18" s="22">
        <v>5797</v>
      </c>
      <c r="U18" s="22">
        <v>11594</v>
      </c>
      <c r="W18" s="22">
        <v>23188</v>
      </c>
      <c r="AD18" s="13">
        <v>268749</v>
      </c>
    </row>
    <row r="19" spans="4:30" ht="15">
      <c r="D19" s="11" t="s">
        <v>201</v>
      </c>
      <c r="Z19" s="12">
        <v>11594</v>
      </c>
      <c r="AD19" s="13">
        <v>268749</v>
      </c>
    </row>
    <row r="20" spans="1:16" ht="15">
      <c r="A20" s="10" t="s">
        <v>204</v>
      </c>
      <c r="H20" s="13">
        <v>270000</v>
      </c>
      <c r="L20" s="13">
        <v>360000</v>
      </c>
      <c r="P20" s="13">
        <v>479000</v>
      </c>
    </row>
    <row r="21" spans="4:30" ht="15">
      <c r="D21" s="11" t="s">
        <v>201</v>
      </c>
      <c r="H21" s="13">
        <v>393750</v>
      </c>
      <c r="L21" s="13">
        <v>525000</v>
      </c>
      <c r="P21" s="13">
        <v>1050000</v>
      </c>
      <c r="AD21" s="13">
        <v>525000</v>
      </c>
    </row>
    <row r="22" spans="4:30" ht="15">
      <c r="D22" s="11" t="s">
        <v>201</v>
      </c>
      <c r="S22" s="22">
        <v>5662</v>
      </c>
      <c r="U22" s="22">
        <v>11324</v>
      </c>
      <c r="W22" s="22">
        <v>22648</v>
      </c>
      <c r="AD22" s="13">
        <v>262490</v>
      </c>
    </row>
    <row r="23" spans="4:30" ht="15">
      <c r="D23" s="11" t="s">
        <v>201</v>
      </c>
      <c r="Z23" s="12">
        <v>11324</v>
      </c>
      <c r="AD23" s="13">
        <v>262490</v>
      </c>
    </row>
  </sheetData>
  <sheetProtection selectLockedCells="1" selectUnlockedCells="1"/>
  <mergeCells count="21">
    <mergeCell ref="A2:F2"/>
    <mergeCell ref="C5:D5"/>
    <mergeCell ref="G5:P5"/>
    <mergeCell ref="S5:W5"/>
    <mergeCell ref="Y5:Z5"/>
    <mergeCell ref="AC5:AD5"/>
    <mergeCell ref="B6:E6"/>
    <mergeCell ref="F6:I6"/>
    <mergeCell ref="J6:M6"/>
    <mergeCell ref="N6:Q6"/>
    <mergeCell ref="R6:S6"/>
    <mergeCell ref="T6:U6"/>
    <mergeCell ref="V6:W6"/>
    <mergeCell ref="X6:AA6"/>
    <mergeCell ref="AB6:AE6"/>
    <mergeCell ref="C7:D7"/>
    <mergeCell ref="G7:H7"/>
    <mergeCell ref="K7:L7"/>
    <mergeCell ref="O7:P7"/>
    <mergeCell ref="Y7:Z7"/>
    <mergeCell ref="AC7:A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65.7109375" style="0" customWidth="1"/>
    <col min="5" max="7" width="8.7109375" style="0" customWidth="1"/>
    <col min="8" max="8" width="70.7109375" style="0" customWidth="1"/>
    <col min="9" max="10" width="8.7109375" style="0" customWidth="1"/>
    <col min="11" max="11" width="66.7109375" style="0" customWidth="1"/>
    <col min="12" max="12" width="8.7109375" style="0" customWidth="1"/>
    <col min="13" max="13" width="65.7109375" style="0" customWidth="1"/>
    <col min="14" max="16384" width="8.7109375" style="0" customWidth="1"/>
  </cols>
  <sheetData>
    <row r="3" spans="1:13" ht="39.75" customHeight="1">
      <c r="A3" s="2" t="s">
        <v>205</v>
      </c>
      <c r="C3" s="3" t="s">
        <v>206</v>
      </c>
      <c r="D3" s="3"/>
      <c r="G3" s="3" t="s">
        <v>207</v>
      </c>
      <c r="H3" s="3"/>
      <c r="K3" s="5" t="s">
        <v>208</v>
      </c>
      <c r="M3" s="5" t="s">
        <v>209</v>
      </c>
    </row>
    <row r="4" spans="1:13" ht="39.75" customHeight="1">
      <c r="A4" s="10" t="s">
        <v>166</v>
      </c>
      <c r="D4" s="11" t="s">
        <v>210</v>
      </c>
      <c r="H4" s="11" t="s">
        <v>211</v>
      </c>
      <c r="K4" s="25" t="s">
        <v>212</v>
      </c>
      <c r="M4" s="25" t="s">
        <v>213</v>
      </c>
    </row>
    <row r="5" spans="1:13" ht="39.75" customHeight="1">
      <c r="A5" s="10" t="s">
        <v>214</v>
      </c>
      <c r="D5" s="11" t="s">
        <v>210</v>
      </c>
      <c r="H5" s="11" t="s">
        <v>211</v>
      </c>
      <c r="K5" s="25" t="s">
        <v>215</v>
      </c>
      <c r="M5" s="25" t="s">
        <v>216</v>
      </c>
    </row>
    <row r="6" spans="1:13" ht="39.75" customHeight="1">
      <c r="A6" s="10" t="s">
        <v>217</v>
      </c>
      <c r="D6" s="11" t="s">
        <v>210</v>
      </c>
      <c r="H6" s="11" t="s">
        <v>211</v>
      </c>
      <c r="K6" s="25" t="s">
        <v>218</v>
      </c>
      <c r="M6" s="25" t="s">
        <v>219</v>
      </c>
    </row>
    <row r="7" spans="1:13" ht="39.75" customHeight="1">
      <c r="A7" s="10" t="s">
        <v>220</v>
      </c>
      <c r="D7" s="11" t="s">
        <v>210</v>
      </c>
      <c r="H7" s="11" t="s">
        <v>211</v>
      </c>
      <c r="K7" s="25" t="s">
        <v>221</v>
      </c>
      <c r="M7" s="25" t="s">
        <v>222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59.7109375" style="0" customWidth="1"/>
    <col min="4" max="4" width="8.7109375" style="0" customWidth="1"/>
    <col min="5" max="5" width="59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26.7109375" style="0" customWidth="1"/>
    <col min="10" max="11" width="8.7109375" style="0" customWidth="1"/>
    <col min="12" max="12" width="35.7109375" style="0" customWidth="1"/>
    <col min="13" max="13" width="26.7109375" style="0" customWidth="1"/>
    <col min="14" max="15" width="8.7109375" style="0" customWidth="1"/>
    <col min="16" max="16" width="45.7109375" style="0" customWidth="1"/>
    <col min="17" max="19" width="8.7109375" style="0" customWidth="1"/>
    <col min="20" max="20" width="21.7109375" style="0" customWidth="1"/>
    <col min="21" max="23" width="8.7109375" style="0" customWidth="1"/>
    <col min="24" max="24" width="29.7109375" style="0" customWidth="1"/>
    <col min="25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24" ht="15" customHeight="1">
      <c r="C5" s="1" t="s">
        <v>224</v>
      </c>
      <c r="D5" s="1"/>
      <c r="E5" s="1"/>
      <c r="F5" s="1"/>
      <c r="G5" s="1"/>
      <c r="H5" s="1"/>
      <c r="I5" s="1"/>
      <c r="K5" s="21" t="s">
        <v>225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39.75" customHeight="1">
      <c r="A6" s="5" t="s">
        <v>226</v>
      </c>
      <c r="C6" s="5" t="s">
        <v>227</v>
      </c>
      <c r="E6" s="5" t="s">
        <v>227</v>
      </c>
      <c r="G6" s="5" t="s">
        <v>228</v>
      </c>
      <c r="I6" s="5" t="s">
        <v>229</v>
      </c>
      <c r="K6" s="3" t="s">
        <v>230</v>
      </c>
      <c r="L6" s="3"/>
      <c r="O6" s="3" t="s">
        <v>231</v>
      </c>
      <c r="P6" s="3"/>
      <c r="S6" s="3" t="s">
        <v>232</v>
      </c>
      <c r="T6" s="3"/>
      <c r="W6" s="3" t="s">
        <v>233</v>
      </c>
      <c r="X6" s="3"/>
    </row>
    <row r="7" spans="3:24" ht="15">
      <c r="C7" s="2" t="s">
        <v>234</v>
      </c>
      <c r="E7" s="4" t="s">
        <v>235</v>
      </c>
      <c r="K7" s="15"/>
      <c r="L7" s="15"/>
      <c r="O7" s="15"/>
      <c r="P7" s="15"/>
      <c r="S7" s="15"/>
      <c r="T7" s="15"/>
      <c r="W7" s="15"/>
      <c r="X7" s="15"/>
    </row>
    <row r="8" spans="1:24" ht="39.75" customHeight="1">
      <c r="A8" s="10" t="s">
        <v>236</v>
      </c>
      <c r="C8" s="8" t="s">
        <v>45</v>
      </c>
      <c r="E8" s="8" t="s">
        <v>45</v>
      </c>
      <c r="G8" s="8" t="s">
        <v>237</v>
      </c>
      <c r="I8" s="8" t="s">
        <v>237</v>
      </c>
      <c r="L8" s="11" t="s">
        <v>238</v>
      </c>
      <c r="M8" s="10" t="s">
        <v>239</v>
      </c>
      <c r="P8" s="11" t="s">
        <v>240</v>
      </c>
      <c r="T8" s="11" t="s">
        <v>241</v>
      </c>
      <c r="X8" s="11" t="s">
        <v>242</v>
      </c>
    </row>
    <row r="9" spans="1:24" ht="39.75" customHeight="1">
      <c r="A9" s="10" t="s">
        <v>243</v>
      </c>
      <c r="C9" s="8" t="s">
        <v>45</v>
      </c>
      <c r="E9" s="8" t="s">
        <v>45</v>
      </c>
      <c r="G9" s="8" t="s">
        <v>237</v>
      </c>
      <c r="I9" s="8" t="s">
        <v>237</v>
      </c>
      <c r="L9" s="11" t="s">
        <v>244</v>
      </c>
      <c r="M9" s="10" t="s">
        <v>239</v>
      </c>
      <c r="P9" s="11" t="s">
        <v>245</v>
      </c>
      <c r="T9" s="11" t="s">
        <v>246</v>
      </c>
      <c r="X9" s="11" t="s">
        <v>247</v>
      </c>
    </row>
    <row r="10" spans="1:24" ht="39.75" customHeight="1">
      <c r="A10" s="10" t="s">
        <v>248</v>
      </c>
      <c r="C10" s="8" t="s">
        <v>45</v>
      </c>
      <c r="E10" s="8" t="s">
        <v>45</v>
      </c>
      <c r="G10" s="8" t="s">
        <v>237</v>
      </c>
      <c r="I10" s="8" t="s">
        <v>237</v>
      </c>
      <c r="L10" s="11" t="s">
        <v>249</v>
      </c>
      <c r="M10" s="10" t="s">
        <v>250</v>
      </c>
      <c r="P10" s="11" t="s">
        <v>251</v>
      </c>
      <c r="T10" s="11" t="s">
        <v>252</v>
      </c>
      <c r="X10" s="11" t="s">
        <v>253</v>
      </c>
    </row>
    <row r="11" spans="1:24" ht="39.75" customHeight="1">
      <c r="A11" s="10" t="s">
        <v>254</v>
      </c>
      <c r="C11" s="8" t="s">
        <v>45</v>
      </c>
      <c r="E11" s="8" t="s">
        <v>45</v>
      </c>
      <c r="G11" s="8" t="s">
        <v>237</v>
      </c>
      <c r="I11" s="8" t="s">
        <v>237</v>
      </c>
      <c r="L11" s="11" t="s">
        <v>255</v>
      </c>
      <c r="M11" s="10" t="s">
        <v>239</v>
      </c>
      <c r="P11" s="11" t="s">
        <v>256</v>
      </c>
      <c r="T11" s="11" t="s">
        <v>257</v>
      </c>
      <c r="X11" s="11" t="s">
        <v>258</v>
      </c>
    </row>
  </sheetData>
  <sheetProtection selectLockedCells="1" selectUnlockedCells="1"/>
  <mergeCells count="11">
    <mergeCell ref="A2:F2"/>
    <mergeCell ref="C5:I5"/>
    <mergeCell ref="K5:X5"/>
    <mergeCell ref="K6:L6"/>
    <mergeCell ref="O6:P6"/>
    <mergeCell ref="S6:T6"/>
    <mergeCell ref="W6:X6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0.8515625" style="0" customWidth="1"/>
    <col min="6" max="6" width="8.7109375" style="0" customWidth="1"/>
    <col min="7" max="7" width="23.7109375" style="0" customWidth="1"/>
    <col min="8" max="9" width="8.7109375" style="0" customWidth="1"/>
    <col min="10" max="10" width="45.7109375" style="0" customWidth="1"/>
    <col min="11" max="13" width="8.7109375" style="0" customWidth="1"/>
    <col min="14" max="14" width="79.8515625" style="0" customWidth="1"/>
    <col min="15" max="16384" width="8.7109375" style="0" customWidth="1"/>
  </cols>
  <sheetData>
    <row r="3" spans="1:14" ht="39.75" customHeight="1">
      <c r="A3" s="2" t="s">
        <v>14</v>
      </c>
      <c r="E3" s="4" t="s">
        <v>15</v>
      </c>
      <c r="I3" s="3" t="s">
        <v>16</v>
      </c>
      <c r="J3" s="3"/>
      <c r="M3" s="3" t="s">
        <v>17</v>
      </c>
      <c r="N3" s="3"/>
    </row>
    <row r="4" spans="1:14" ht="39.75" customHeight="1">
      <c r="A4" t="s">
        <v>18</v>
      </c>
      <c r="E4" s="10" t="s">
        <v>19</v>
      </c>
      <c r="G4" s="11" t="s">
        <v>20</v>
      </c>
      <c r="J4" s="11" t="s">
        <v>21</v>
      </c>
      <c r="N4" s="11" t="s">
        <v>22</v>
      </c>
    </row>
    <row r="5" spans="1:14" ht="15">
      <c r="A5" t="s">
        <v>23</v>
      </c>
      <c r="E5" t="s">
        <v>24</v>
      </c>
      <c r="G5" s="11" t="s">
        <v>25</v>
      </c>
      <c r="J5" s="12">
        <v>8893</v>
      </c>
      <c r="N5" s="13">
        <v>200000</v>
      </c>
    </row>
    <row r="6" spans="1:14" ht="15">
      <c r="A6" t="s">
        <v>26</v>
      </c>
      <c r="E6" t="s">
        <v>24</v>
      </c>
      <c r="G6" s="11" t="s">
        <v>25</v>
      </c>
      <c r="J6" s="12">
        <v>8893</v>
      </c>
      <c r="N6" s="13">
        <v>200000</v>
      </c>
    </row>
    <row r="7" spans="1:14" ht="39.75" customHeight="1">
      <c r="A7" t="s">
        <v>27</v>
      </c>
      <c r="E7" s="10" t="s">
        <v>28</v>
      </c>
      <c r="G7" s="11" t="s">
        <v>20</v>
      </c>
      <c r="J7" s="11" t="s">
        <v>29</v>
      </c>
      <c r="N7" s="11" t="s">
        <v>30</v>
      </c>
    </row>
    <row r="8" spans="1:14" ht="39.75" customHeight="1">
      <c r="A8" t="s">
        <v>31</v>
      </c>
      <c r="E8" s="10" t="s">
        <v>32</v>
      </c>
      <c r="G8" s="11" t="s">
        <v>33</v>
      </c>
      <c r="J8" s="11" t="s">
        <v>34</v>
      </c>
      <c r="N8" s="11" t="s">
        <v>35</v>
      </c>
    </row>
    <row r="9" spans="1:14" ht="15">
      <c r="A9" t="s">
        <v>36</v>
      </c>
      <c r="E9" t="s">
        <v>24</v>
      </c>
      <c r="G9" s="11" t="s">
        <v>25</v>
      </c>
      <c r="J9" s="12">
        <v>8893</v>
      </c>
      <c r="N9" s="13">
        <v>200000</v>
      </c>
    </row>
  </sheetData>
  <sheetProtection selectLockedCells="1" selectUnlockedCells="1"/>
  <mergeCells count="2">
    <mergeCell ref="I3:J3"/>
    <mergeCell ref="M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46.7109375" style="0" customWidth="1"/>
    <col min="8" max="8" width="8.7109375" style="0" customWidth="1"/>
    <col min="9" max="9" width="27.7109375" style="0" customWidth="1"/>
    <col min="10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9" ht="15">
      <c r="A5" s="5" t="s">
        <v>260</v>
      </c>
      <c r="C5" s="17" t="s">
        <v>261</v>
      </c>
      <c r="D5" s="17"/>
      <c r="E5" s="17"/>
      <c r="G5" s="17" t="s">
        <v>262</v>
      </c>
      <c r="H5" s="17"/>
      <c r="I5" s="17"/>
    </row>
    <row r="6" spans="3:9" ht="39.75" customHeight="1">
      <c r="C6" s="5" t="s">
        <v>263</v>
      </c>
      <c r="E6" s="5" t="s">
        <v>264</v>
      </c>
      <c r="G6" s="5" t="s">
        <v>265</v>
      </c>
      <c r="I6" s="5" t="s">
        <v>266</v>
      </c>
    </row>
    <row r="7" spans="2:9" ht="15">
      <c r="B7" s="15"/>
      <c r="C7" s="15"/>
      <c r="D7" s="15"/>
      <c r="E7" s="15"/>
      <c r="F7" s="15"/>
      <c r="G7" s="15"/>
      <c r="H7" s="15"/>
      <c r="I7" s="15"/>
    </row>
    <row r="8" spans="1:9" ht="15">
      <c r="A8" s="10" t="s">
        <v>267</v>
      </c>
      <c r="C8" s="11" t="s">
        <v>45</v>
      </c>
      <c r="E8" s="11" t="s">
        <v>8</v>
      </c>
      <c r="G8" s="22">
        <v>80195</v>
      </c>
      <c r="I8" s="13">
        <v>1852849</v>
      </c>
    </row>
    <row r="9" spans="1:9" ht="15">
      <c r="A9" s="10" t="s">
        <v>268</v>
      </c>
      <c r="C9" s="11" t="s">
        <v>45</v>
      </c>
      <c r="E9" s="11" t="s">
        <v>8</v>
      </c>
      <c r="G9" s="22">
        <v>40202</v>
      </c>
      <c r="I9" s="13">
        <v>929276</v>
      </c>
    </row>
    <row r="10" spans="2:9" ht="15">
      <c r="B10" s="15"/>
      <c r="C10" s="15"/>
      <c r="D10" s="15"/>
      <c r="E10" s="15"/>
      <c r="F10" s="15"/>
      <c r="G10" s="15"/>
      <c r="H10" s="15"/>
      <c r="I10" s="15"/>
    </row>
    <row r="11" spans="1:9" ht="15">
      <c r="A11" s="10" t="s">
        <v>269</v>
      </c>
      <c r="C11" s="11" t="s">
        <v>45</v>
      </c>
      <c r="E11" s="11" t="s">
        <v>8</v>
      </c>
      <c r="G11" s="22">
        <v>17331</v>
      </c>
      <c r="I11" s="13">
        <v>401602</v>
      </c>
    </row>
    <row r="12" spans="1:9" ht="15">
      <c r="A12" s="10" t="s">
        <v>270</v>
      </c>
      <c r="C12" s="11" t="s">
        <v>45</v>
      </c>
      <c r="E12" s="11" t="s">
        <v>8</v>
      </c>
      <c r="G12" s="22">
        <v>29280</v>
      </c>
      <c r="I12" s="13">
        <v>676571</v>
      </c>
    </row>
  </sheetData>
  <sheetProtection selectLockedCells="1" selectUnlockedCells="1"/>
  <mergeCells count="11">
    <mergeCell ref="A2:F2"/>
    <mergeCell ref="C5:E5"/>
    <mergeCell ref="G5:I5"/>
    <mergeCell ref="B7:C7"/>
    <mergeCell ref="D7:E7"/>
    <mergeCell ref="F7:G7"/>
    <mergeCell ref="H7:I7"/>
    <mergeCell ref="B10:C10"/>
    <mergeCell ref="D10:E10"/>
    <mergeCell ref="F10:G10"/>
    <mergeCell ref="H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4" width="8.7109375" style="0" customWidth="1"/>
    <col min="5" max="5" width="15.7109375" style="0" customWidth="1"/>
    <col min="6" max="11" width="8.7109375" style="0" customWidth="1"/>
    <col min="12" max="12" width="21.7109375" style="0" customWidth="1"/>
    <col min="13" max="18" width="8.7109375" style="0" customWidth="1"/>
    <col min="19" max="19" width="15.7109375" style="0" customWidth="1"/>
    <col min="20" max="25" width="8.7109375" style="0" customWidth="1"/>
    <col min="26" max="26" width="21.7109375" style="0" customWidth="1"/>
    <col min="27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27" ht="39.75" customHeight="1">
      <c r="A5" s="4" t="s">
        <v>14</v>
      </c>
      <c r="C5" s="17" t="s">
        <v>160</v>
      </c>
      <c r="D5" s="17"/>
      <c r="E5" s="17"/>
      <c r="F5" s="17"/>
      <c r="J5" s="3" t="s">
        <v>272</v>
      </c>
      <c r="K5" s="3"/>
      <c r="L5" s="3"/>
      <c r="M5" s="3"/>
      <c r="Q5" s="3" t="s">
        <v>273</v>
      </c>
      <c r="R5" s="3"/>
      <c r="S5" s="3"/>
      <c r="T5" s="3"/>
      <c r="X5" s="17" t="s">
        <v>6</v>
      </c>
      <c r="Y5" s="17"/>
      <c r="Z5" s="17"/>
      <c r="AA5" s="17"/>
    </row>
    <row r="6" spans="2:29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6" ht="39.75" customHeight="1">
      <c r="A7" s="10" t="s">
        <v>267</v>
      </c>
      <c r="E7" s="11" t="s">
        <v>274</v>
      </c>
      <c r="L7" s="11" t="s">
        <v>275</v>
      </c>
      <c r="S7" s="11" t="s">
        <v>276</v>
      </c>
      <c r="Z7" s="11" t="s">
        <v>275</v>
      </c>
    </row>
    <row r="8" spans="1:26" ht="39.75" customHeight="1">
      <c r="A8" s="10" t="s">
        <v>268</v>
      </c>
      <c r="E8" s="11" t="s">
        <v>274</v>
      </c>
      <c r="L8" s="11" t="s">
        <v>275</v>
      </c>
      <c r="S8" s="11" t="s">
        <v>277</v>
      </c>
      <c r="Z8" s="11" t="s">
        <v>275</v>
      </c>
    </row>
    <row r="9" spans="2:29" ht="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6" ht="39.75" customHeight="1">
      <c r="A10" s="10" t="s">
        <v>278</v>
      </c>
      <c r="E10" s="11" t="s">
        <v>274</v>
      </c>
      <c r="L10" s="11" t="s">
        <v>275</v>
      </c>
      <c r="S10" s="11" t="s">
        <v>277</v>
      </c>
      <c r="Z10" s="11" t="s">
        <v>275</v>
      </c>
    </row>
    <row r="11" spans="1:26" ht="39.75" customHeight="1">
      <c r="A11" s="10" t="s">
        <v>279</v>
      </c>
      <c r="E11" s="11" t="s">
        <v>280</v>
      </c>
      <c r="L11" s="11" t="s">
        <v>275</v>
      </c>
      <c r="S11" s="11" t="s">
        <v>276</v>
      </c>
      <c r="Z11" s="11" t="s">
        <v>275</v>
      </c>
    </row>
  </sheetData>
  <sheetProtection selectLockedCells="1" selectUnlockedCells="1"/>
  <mergeCells count="21">
    <mergeCell ref="A2:F2"/>
    <mergeCell ref="C5:F5"/>
    <mergeCell ref="J5:M5"/>
    <mergeCell ref="Q5:T5"/>
    <mergeCell ref="X5:AA5"/>
    <mergeCell ref="B6:F6"/>
    <mergeCell ref="G6:H6"/>
    <mergeCell ref="I6:M6"/>
    <mergeCell ref="N6:O6"/>
    <mergeCell ref="P6:T6"/>
    <mergeCell ref="U6:V6"/>
    <mergeCell ref="W6:AA6"/>
    <mergeCell ref="AB6:AC6"/>
    <mergeCell ref="B9:F9"/>
    <mergeCell ref="G9:H9"/>
    <mergeCell ref="I9:M9"/>
    <mergeCell ref="N9:O9"/>
    <mergeCell ref="P9:T9"/>
    <mergeCell ref="U9:V9"/>
    <mergeCell ref="W9:AA9"/>
    <mergeCell ref="AB9:AC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5:24" ht="15" customHeight="1">
      <c r="E5" s="3" t="s">
        <v>282</v>
      </c>
      <c r="F5" s="3"/>
      <c r="K5" s="3" t="s">
        <v>283</v>
      </c>
      <c r="L5" s="3"/>
      <c r="Q5" s="3" t="s">
        <v>284</v>
      </c>
      <c r="R5" s="3"/>
      <c r="W5" s="3" t="s">
        <v>285</v>
      </c>
      <c r="X5" s="3"/>
    </row>
    <row r="6" ht="15">
      <c r="A6" s="2" t="s">
        <v>286</v>
      </c>
    </row>
    <row r="7" spans="1:24" ht="15">
      <c r="A7" t="s">
        <v>287</v>
      </c>
      <c r="E7" s="9">
        <v>1400000</v>
      </c>
      <c r="F7" s="9"/>
      <c r="K7" s="9">
        <v>768000</v>
      </c>
      <c r="L7" s="9"/>
      <c r="Q7" s="9">
        <v>640000</v>
      </c>
      <c r="R7" s="9"/>
      <c r="W7" s="9">
        <v>478800</v>
      </c>
      <c r="X7" s="9"/>
    </row>
    <row r="9" spans="1:24" ht="15">
      <c r="A9" s="2" t="s">
        <v>6</v>
      </c>
      <c r="E9" s="9">
        <v>1400000</v>
      </c>
      <c r="F9" s="9"/>
      <c r="K9" s="9">
        <v>768000</v>
      </c>
      <c r="L9" s="9"/>
      <c r="Q9" s="9">
        <v>640000</v>
      </c>
      <c r="R9" s="9"/>
      <c r="W9" s="9">
        <v>478800</v>
      </c>
      <c r="X9" s="9"/>
    </row>
    <row r="11" ht="15">
      <c r="A11" s="2" t="s">
        <v>288</v>
      </c>
    </row>
    <row r="12" spans="1:24" ht="15">
      <c r="A12" t="s">
        <v>287</v>
      </c>
      <c r="E12" s="9">
        <v>1400000</v>
      </c>
      <c r="F12" s="9"/>
      <c r="K12" s="9">
        <v>768000</v>
      </c>
      <c r="L12" s="9"/>
      <c r="Q12" s="9">
        <v>640000</v>
      </c>
      <c r="R12" s="9"/>
      <c r="W12" s="9">
        <v>478800</v>
      </c>
      <c r="X12" s="9"/>
    </row>
    <row r="14" spans="1:24" ht="15">
      <c r="A14" s="2" t="s">
        <v>6</v>
      </c>
      <c r="E14" s="9">
        <v>1400000</v>
      </c>
      <c r="F14" s="9"/>
      <c r="K14" s="9">
        <v>768000</v>
      </c>
      <c r="L14" s="9"/>
      <c r="Q14" s="9">
        <v>640000</v>
      </c>
      <c r="R14" s="9"/>
      <c r="W14" s="9">
        <v>478800</v>
      </c>
      <c r="X14" s="9"/>
    </row>
    <row r="16" ht="15">
      <c r="A16" s="2" t="s">
        <v>289</v>
      </c>
    </row>
    <row r="17" spans="1:24" ht="15">
      <c r="A17" t="s">
        <v>287</v>
      </c>
      <c r="E17" s="9">
        <v>1400000</v>
      </c>
      <c r="F17" s="9"/>
      <c r="K17" s="9">
        <v>768000</v>
      </c>
      <c r="L17" s="9"/>
      <c r="Q17" s="9">
        <v>640000</v>
      </c>
      <c r="R17" s="9"/>
      <c r="W17" s="9">
        <v>478800</v>
      </c>
      <c r="X17" s="9"/>
    </row>
    <row r="19" spans="1:24" ht="15">
      <c r="A19" s="2" t="s">
        <v>6</v>
      </c>
      <c r="E19" s="9">
        <v>1400000</v>
      </c>
      <c r="F19" s="9"/>
      <c r="K19" s="9">
        <v>768000</v>
      </c>
      <c r="L19" s="9"/>
      <c r="Q19" s="9">
        <v>640000</v>
      </c>
      <c r="R19" s="9"/>
      <c r="W19" s="9">
        <v>478800</v>
      </c>
      <c r="X19" s="9"/>
    </row>
    <row r="21" ht="39.75" customHeight="1">
      <c r="A21" s="20" t="s">
        <v>290</v>
      </c>
    </row>
    <row r="22" spans="1:24" ht="15">
      <c r="A22" t="s">
        <v>291</v>
      </c>
      <c r="E22" s="6" t="s">
        <v>8</v>
      </c>
      <c r="F22" s="6"/>
      <c r="K22" s="6" t="s">
        <v>8</v>
      </c>
      <c r="L22" s="6"/>
      <c r="Q22" s="6" t="s">
        <v>8</v>
      </c>
      <c r="R22" s="6"/>
      <c r="W22" s="6" t="s">
        <v>8</v>
      </c>
      <c r="X22" s="6"/>
    </row>
    <row r="24" spans="1:24" ht="15">
      <c r="A24" s="2" t="s">
        <v>6</v>
      </c>
      <c r="E24" s="6" t="s">
        <v>8</v>
      </c>
      <c r="F24" s="6"/>
      <c r="K24" s="6" t="s">
        <v>8</v>
      </c>
      <c r="L24" s="6"/>
      <c r="Q24" s="6" t="s">
        <v>8</v>
      </c>
      <c r="R24" s="6"/>
      <c r="W24" s="6" t="s">
        <v>8</v>
      </c>
      <c r="X24" s="6"/>
    </row>
    <row r="26" spans="2:25" ht="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5">
      <c r="A27" s="2" t="s">
        <v>292</v>
      </c>
    </row>
    <row r="28" spans="1:24" ht="15">
      <c r="A28" t="s">
        <v>287</v>
      </c>
      <c r="E28" s="9">
        <v>1400000</v>
      </c>
      <c r="F28" s="9"/>
      <c r="K28" s="9">
        <v>768000</v>
      </c>
      <c r="L28" s="9"/>
      <c r="Q28" s="9">
        <v>640000</v>
      </c>
      <c r="R28" s="9"/>
      <c r="W28" s="9">
        <v>478800</v>
      </c>
      <c r="X28" s="9"/>
    </row>
    <row r="29" spans="1:24" ht="15">
      <c r="A29" t="s">
        <v>293</v>
      </c>
      <c r="F29" s="12">
        <v>1400000</v>
      </c>
      <c r="L29" s="12">
        <v>960000</v>
      </c>
      <c r="R29" s="12">
        <v>400000</v>
      </c>
      <c r="X29" s="12">
        <v>360000</v>
      </c>
    </row>
    <row r="30" spans="1:24" ht="15">
      <c r="A30" s="10" t="s">
        <v>294</v>
      </c>
      <c r="F30" s="12">
        <v>1852849</v>
      </c>
      <c r="L30" s="11" t="s">
        <v>45</v>
      </c>
      <c r="R30" s="12">
        <v>401602</v>
      </c>
      <c r="X30" s="12">
        <v>676571</v>
      </c>
    </row>
    <row r="31" spans="1:24" ht="15">
      <c r="A31" s="10" t="s">
        <v>295</v>
      </c>
      <c r="F31" s="12">
        <v>2872524</v>
      </c>
      <c r="L31" s="11" t="s">
        <v>45</v>
      </c>
      <c r="R31" s="12">
        <v>589036</v>
      </c>
      <c r="X31" s="12">
        <v>960624</v>
      </c>
    </row>
    <row r="33" spans="1:24" ht="15">
      <c r="A33" s="2" t="s">
        <v>6</v>
      </c>
      <c r="E33" s="9">
        <v>7525373</v>
      </c>
      <c r="F33" s="9"/>
      <c r="K33" s="9">
        <v>1728000</v>
      </c>
      <c r="L33" s="9"/>
      <c r="Q33" s="9">
        <v>2030638</v>
      </c>
      <c r="R33" s="9"/>
      <c r="W33" s="9">
        <v>2475995</v>
      </c>
      <c r="X33" s="9"/>
    </row>
    <row r="35" ht="15">
      <c r="A35" s="20" t="s">
        <v>296</v>
      </c>
    </row>
    <row r="36" spans="1:24" ht="15">
      <c r="A36" t="s">
        <v>287</v>
      </c>
      <c r="E36" s="9">
        <v>1400000</v>
      </c>
      <c r="F36" s="9"/>
      <c r="K36" s="9">
        <v>768000</v>
      </c>
      <c r="L36" s="9"/>
      <c r="Q36" s="9">
        <v>640000</v>
      </c>
      <c r="R36" s="9"/>
      <c r="W36" s="9">
        <v>478800</v>
      </c>
      <c r="X36" s="9"/>
    </row>
    <row r="37" spans="1:24" ht="15">
      <c r="A37" t="s">
        <v>293</v>
      </c>
      <c r="F37" s="12">
        <v>1400000</v>
      </c>
      <c r="L37" s="12">
        <v>960000</v>
      </c>
      <c r="R37" s="12">
        <v>400000</v>
      </c>
      <c r="X37" s="12">
        <v>360000</v>
      </c>
    </row>
    <row r="38" spans="1:24" ht="15">
      <c r="A38" t="s">
        <v>297</v>
      </c>
      <c r="F38" s="12">
        <v>1852849</v>
      </c>
      <c r="L38" s="11" t="s">
        <v>45</v>
      </c>
      <c r="R38" s="12">
        <v>401602</v>
      </c>
      <c r="X38" s="12">
        <v>676571</v>
      </c>
    </row>
    <row r="39" spans="1:24" ht="15">
      <c r="A39" t="s">
        <v>298</v>
      </c>
      <c r="F39" s="12">
        <v>2872524</v>
      </c>
      <c r="L39" s="11" t="s">
        <v>45</v>
      </c>
      <c r="R39" s="12">
        <v>589036</v>
      </c>
      <c r="X39" s="12">
        <v>960624</v>
      </c>
    </row>
    <row r="41" spans="1:24" ht="15">
      <c r="A41" s="2" t="s">
        <v>6</v>
      </c>
      <c r="E41" s="9">
        <v>7525373</v>
      </c>
      <c r="F41" s="9"/>
      <c r="K41" s="9">
        <v>1728000</v>
      </c>
      <c r="L41" s="9"/>
      <c r="Q41" s="9">
        <v>2030638</v>
      </c>
      <c r="R41" s="9"/>
      <c r="W41" s="9">
        <v>2475995</v>
      </c>
      <c r="X41" s="9"/>
    </row>
  </sheetData>
  <sheetProtection selectLockedCells="1" selectUnlockedCells="1"/>
  <mergeCells count="61">
    <mergeCell ref="A2:F2"/>
    <mergeCell ref="E5:F5"/>
    <mergeCell ref="K5:L5"/>
    <mergeCell ref="Q5:R5"/>
    <mergeCell ref="W5:X5"/>
    <mergeCell ref="E7:F7"/>
    <mergeCell ref="K7:L7"/>
    <mergeCell ref="Q7:R7"/>
    <mergeCell ref="W7:X7"/>
    <mergeCell ref="E9:F9"/>
    <mergeCell ref="K9:L9"/>
    <mergeCell ref="Q9:R9"/>
    <mergeCell ref="W9:X9"/>
    <mergeCell ref="E12:F12"/>
    <mergeCell ref="K12:L12"/>
    <mergeCell ref="Q12:R12"/>
    <mergeCell ref="W12:X12"/>
    <mergeCell ref="E14:F14"/>
    <mergeCell ref="K14:L14"/>
    <mergeCell ref="Q14:R14"/>
    <mergeCell ref="W14:X14"/>
    <mergeCell ref="E17:F17"/>
    <mergeCell ref="K17:L17"/>
    <mergeCell ref="Q17:R17"/>
    <mergeCell ref="W17:X17"/>
    <mergeCell ref="E19:F19"/>
    <mergeCell ref="K19:L19"/>
    <mergeCell ref="Q19:R19"/>
    <mergeCell ref="W19:X19"/>
    <mergeCell ref="E22:F22"/>
    <mergeCell ref="K22:L22"/>
    <mergeCell ref="Q22:R22"/>
    <mergeCell ref="W22:X22"/>
    <mergeCell ref="E24:F24"/>
    <mergeCell ref="K24:L24"/>
    <mergeCell ref="Q24:R24"/>
    <mergeCell ref="W24:X24"/>
    <mergeCell ref="B26:C26"/>
    <mergeCell ref="D26:G26"/>
    <mergeCell ref="H26:I26"/>
    <mergeCell ref="J26:M26"/>
    <mergeCell ref="N26:O26"/>
    <mergeCell ref="P26:S26"/>
    <mergeCell ref="T26:U26"/>
    <mergeCell ref="V26:Y26"/>
    <mergeCell ref="E28:F28"/>
    <mergeCell ref="K28:L28"/>
    <mergeCell ref="Q28:R28"/>
    <mergeCell ref="W28:X28"/>
    <mergeCell ref="E33:F33"/>
    <mergeCell ref="K33:L33"/>
    <mergeCell ref="Q33:R33"/>
    <mergeCell ref="W33:X33"/>
    <mergeCell ref="E36:F36"/>
    <mergeCell ref="K36:L36"/>
    <mergeCell ref="Q36:R36"/>
    <mergeCell ref="W36:X36"/>
    <mergeCell ref="E41:F41"/>
    <mergeCell ref="K41:L41"/>
    <mergeCell ref="Q41:R41"/>
    <mergeCell ref="W41:X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3" spans="5:24" ht="15" customHeight="1">
      <c r="E3" s="3" t="s">
        <v>282</v>
      </c>
      <c r="F3" s="3"/>
      <c r="K3" s="3" t="s">
        <v>283</v>
      </c>
      <c r="L3" s="3"/>
      <c r="Q3" s="3" t="s">
        <v>299</v>
      </c>
      <c r="R3" s="3"/>
      <c r="W3" s="3" t="s">
        <v>285</v>
      </c>
      <c r="X3" s="3"/>
    </row>
    <row r="4" ht="15">
      <c r="A4" s="2" t="s">
        <v>300</v>
      </c>
    </row>
    <row r="5" spans="1:24" ht="15">
      <c r="A5" t="s">
        <v>301</v>
      </c>
      <c r="E5" s="6" t="s">
        <v>8</v>
      </c>
      <c r="F5" s="6"/>
      <c r="K5" s="9">
        <v>2112000</v>
      </c>
      <c r="L5" s="9"/>
      <c r="Q5" s="6" t="s">
        <v>8</v>
      </c>
      <c r="R5" s="6"/>
      <c r="W5" s="6" t="s">
        <v>8</v>
      </c>
      <c r="X5" s="6"/>
    </row>
    <row r="6" spans="1:24" ht="15">
      <c r="A6" s="10" t="s">
        <v>294</v>
      </c>
      <c r="F6" s="12">
        <v>2820199</v>
      </c>
      <c r="L6" s="12">
        <v>1462338</v>
      </c>
      <c r="R6" s="12">
        <v>779899</v>
      </c>
      <c r="X6" s="12">
        <v>1044175</v>
      </c>
    </row>
    <row r="7" spans="1:24" ht="15">
      <c r="A7" s="10" t="s">
        <v>295</v>
      </c>
      <c r="F7" s="12">
        <v>4916037</v>
      </c>
      <c r="L7" s="12">
        <v>2270918</v>
      </c>
      <c r="R7" s="12">
        <v>1276013</v>
      </c>
      <c r="X7" s="12">
        <v>1616573</v>
      </c>
    </row>
    <row r="8" spans="1:24" ht="15">
      <c r="A8" s="10" t="s">
        <v>302</v>
      </c>
      <c r="F8" s="12">
        <v>5135001</v>
      </c>
      <c r="L8" s="12">
        <v>2520715</v>
      </c>
      <c r="R8" s="12">
        <v>1754852</v>
      </c>
      <c r="X8" s="12">
        <v>1764470</v>
      </c>
    </row>
    <row r="9" spans="1:24" ht="15">
      <c r="A9" t="s">
        <v>303</v>
      </c>
      <c r="F9" s="11" t="s">
        <v>45</v>
      </c>
      <c r="L9" s="12">
        <v>21815</v>
      </c>
      <c r="R9" s="11" t="s">
        <v>45</v>
      </c>
      <c r="X9" s="11" t="s">
        <v>45</v>
      </c>
    </row>
    <row r="10" spans="1:24" ht="15">
      <c r="A10" t="s">
        <v>304</v>
      </c>
      <c r="F10" s="11" t="s">
        <v>45</v>
      </c>
      <c r="L10" s="12">
        <v>2710278</v>
      </c>
      <c r="R10" s="11" t="s">
        <v>45</v>
      </c>
      <c r="X10" s="11" t="s">
        <v>45</v>
      </c>
    </row>
    <row r="12" spans="1:24" ht="15">
      <c r="A12" s="2" t="s">
        <v>6</v>
      </c>
      <c r="E12" s="9">
        <v>12871237</v>
      </c>
      <c r="F12" s="9"/>
      <c r="K12" s="9">
        <v>11098064</v>
      </c>
      <c r="L12" s="9"/>
      <c r="Q12" s="9">
        <v>3810754</v>
      </c>
      <c r="R12" s="9"/>
      <c r="W12" s="9">
        <v>4425218</v>
      </c>
      <c r="X12" s="9"/>
    </row>
    <row r="14" ht="15">
      <c r="A14" s="20" t="s">
        <v>305</v>
      </c>
    </row>
    <row r="15" spans="1:24" ht="15">
      <c r="A15" t="s">
        <v>301</v>
      </c>
      <c r="E15" s="9">
        <v>5232500</v>
      </c>
      <c r="F15" s="9"/>
      <c r="K15" s="9">
        <v>2112000</v>
      </c>
      <c r="L15" s="9"/>
      <c r="Q15" s="9">
        <v>1760000</v>
      </c>
      <c r="R15" s="9"/>
      <c r="W15" s="9">
        <v>1440000</v>
      </c>
      <c r="X15" s="9"/>
    </row>
    <row r="16" spans="1:24" ht="15">
      <c r="A16" t="s">
        <v>297</v>
      </c>
      <c r="F16" s="12">
        <v>2820199</v>
      </c>
      <c r="L16" s="12">
        <v>1462338</v>
      </c>
      <c r="R16" s="12">
        <v>779899</v>
      </c>
      <c r="X16" s="12">
        <v>1044175</v>
      </c>
    </row>
    <row r="17" spans="1:24" ht="15">
      <c r="A17" t="s">
        <v>298</v>
      </c>
      <c r="F17" s="12">
        <v>4916037</v>
      </c>
      <c r="L17" s="12">
        <v>2270918</v>
      </c>
      <c r="R17" s="12">
        <v>1276013</v>
      </c>
      <c r="X17" s="12">
        <v>1616573</v>
      </c>
    </row>
    <row r="18" spans="1:24" ht="15">
      <c r="A18" t="s">
        <v>306</v>
      </c>
      <c r="F18" s="12">
        <v>5135001</v>
      </c>
      <c r="L18" s="12">
        <v>2520715</v>
      </c>
      <c r="R18" s="12">
        <v>1754852</v>
      </c>
      <c r="X18" s="12">
        <v>1764470</v>
      </c>
    </row>
    <row r="19" spans="1:24" ht="15">
      <c r="A19" t="s">
        <v>303</v>
      </c>
      <c r="F19" s="12">
        <v>17846</v>
      </c>
      <c r="L19" s="12">
        <v>21815</v>
      </c>
      <c r="R19" s="12">
        <v>7122</v>
      </c>
      <c r="X19" s="12">
        <v>26440</v>
      </c>
    </row>
    <row r="20" spans="1:24" ht="15">
      <c r="A20" t="s">
        <v>304</v>
      </c>
      <c r="F20" s="12">
        <v>6284920</v>
      </c>
      <c r="L20" s="12">
        <v>2710278</v>
      </c>
      <c r="R20" s="11" t="s">
        <v>45</v>
      </c>
      <c r="X20" s="12">
        <v>1904148</v>
      </c>
    </row>
    <row r="22" spans="1:24" ht="15">
      <c r="A22" s="2" t="s">
        <v>6</v>
      </c>
      <c r="E22" s="9">
        <v>24406503</v>
      </c>
      <c r="F22" s="9"/>
      <c r="K22" s="9">
        <v>11098064</v>
      </c>
      <c r="L22" s="9"/>
      <c r="Q22" s="9">
        <v>5577886</v>
      </c>
      <c r="R22" s="9"/>
      <c r="W22" s="9">
        <v>7795806</v>
      </c>
      <c r="X22" s="9"/>
    </row>
  </sheetData>
  <sheetProtection selectLockedCells="1" selectUnlockedCells="1"/>
  <mergeCells count="20">
    <mergeCell ref="E3:F3"/>
    <mergeCell ref="K3:L3"/>
    <mergeCell ref="Q3:R3"/>
    <mergeCell ref="W3:X3"/>
    <mergeCell ref="E5:F5"/>
    <mergeCell ref="K5:L5"/>
    <mergeCell ref="Q5:R5"/>
    <mergeCell ref="W5:X5"/>
    <mergeCell ref="E12:F12"/>
    <mergeCell ref="K12:L12"/>
    <mergeCell ref="Q12:R12"/>
    <mergeCell ref="W12:X12"/>
    <mergeCell ref="E15:F15"/>
    <mergeCell ref="K15:L15"/>
    <mergeCell ref="Q15:R15"/>
    <mergeCell ref="W15:X15"/>
    <mergeCell ref="E22:F22"/>
    <mergeCell ref="K22:L22"/>
    <mergeCell ref="Q22:R22"/>
    <mergeCell ref="W22:X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25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5" ht="39.75" customHeight="1">
      <c r="A5" s="5" t="s">
        <v>308</v>
      </c>
      <c r="C5" s="5" t="s">
        <v>309</v>
      </c>
      <c r="E5" s="4" t="s">
        <v>310</v>
      </c>
    </row>
    <row r="6" spans="1:5" ht="15">
      <c r="A6" s="10" t="s">
        <v>311</v>
      </c>
      <c r="C6" s="8" t="s">
        <v>312</v>
      </c>
      <c r="E6" s="8" t="s">
        <v>313</v>
      </c>
    </row>
    <row r="7" spans="1:5" ht="15">
      <c r="A7" s="10" t="s">
        <v>314</v>
      </c>
      <c r="C7" s="8" t="s">
        <v>315</v>
      </c>
      <c r="E7" s="8" t="s">
        <v>316</v>
      </c>
    </row>
    <row r="8" spans="1:5" ht="15">
      <c r="A8" s="10" t="s">
        <v>317</v>
      </c>
      <c r="C8" s="8" t="s">
        <v>318</v>
      </c>
      <c r="E8" s="8" t="s">
        <v>319</v>
      </c>
    </row>
    <row r="9" spans="1:5" ht="15">
      <c r="A9" s="10" t="s">
        <v>320</v>
      </c>
      <c r="C9" s="8" t="s">
        <v>321</v>
      </c>
      <c r="E9" s="8" t="s">
        <v>322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91.851562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1:10" ht="39.75" customHeight="1">
      <c r="A5" s="20" t="s">
        <v>324</v>
      </c>
      <c r="C5" s="3" t="s">
        <v>325</v>
      </c>
      <c r="D5" s="3"/>
      <c r="G5" s="5" t="s">
        <v>326</v>
      </c>
      <c r="I5" s="3" t="s">
        <v>327</v>
      </c>
      <c r="J5" s="3"/>
    </row>
    <row r="6" spans="1:10" ht="15">
      <c r="A6" t="s">
        <v>328</v>
      </c>
      <c r="D6" s="12">
        <v>6386343</v>
      </c>
      <c r="G6" s="8" t="s">
        <v>45</v>
      </c>
      <c r="J6" s="11" t="s">
        <v>329</v>
      </c>
    </row>
    <row r="7" spans="1:10" ht="15">
      <c r="A7" t="s">
        <v>330</v>
      </c>
      <c r="D7" s="12">
        <v>181775</v>
      </c>
      <c r="G7" s="8" t="s">
        <v>45</v>
      </c>
      <c r="J7" s="11" t="s">
        <v>331</v>
      </c>
    </row>
    <row r="8" spans="1:10" ht="15">
      <c r="A8" t="s">
        <v>332</v>
      </c>
      <c r="D8" s="12">
        <v>77985</v>
      </c>
      <c r="G8" s="8" t="s">
        <v>45</v>
      </c>
      <c r="J8" s="11" t="s">
        <v>331</v>
      </c>
    </row>
    <row r="9" spans="1:10" ht="15">
      <c r="A9" t="s">
        <v>333</v>
      </c>
      <c r="D9" s="12">
        <v>125577</v>
      </c>
      <c r="G9" s="8" t="s">
        <v>45</v>
      </c>
      <c r="J9" s="11" t="s">
        <v>331</v>
      </c>
    </row>
    <row r="10" spans="1:10" ht="15">
      <c r="A10" t="s">
        <v>334</v>
      </c>
      <c r="D10" s="12">
        <v>112977</v>
      </c>
      <c r="G10" s="8" t="s">
        <v>45</v>
      </c>
      <c r="J10" s="11" t="s">
        <v>331</v>
      </c>
    </row>
    <row r="11" spans="1:10" ht="15">
      <c r="A11" t="s">
        <v>335</v>
      </c>
      <c r="D11" s="12">
        <v>84110</v>
      </c>
      <c r="G11" s="8" t="s">
        <v>45</v>
      </c>
      <c r="J11" s="11" t="s">
        <v>331</v>
      </c>
    </row>
    <row r="12" spans="1:10" ht="15">
      <c r="A12" t="s">
        <v>336</v>
      </c>
      <c r="D12" s="12">
        <v>79395</v>
      </c>
      <c r="G12" s="8" t="s">
        <v>45</v>
      </c>
      <c r="J12" s="11" t="s">
        <v>331</v>
      </c>
    </row>
    <row r="13" spans="1:10" ht="15">
      <c r="A13" t="s">
        <v>337</v>
      </c>
      <c r="D13" s="12">
        <v>41817</v>
      </c>
      <c r="G13" s="8" t="s">
        <v>45</v>
      </c>
      <c r="J13" s="11" t="s">
        <v>331</v>
      </c>
    </row>
    <row r="14" spans="1:10" ht="15">
      <c r="A14" t="s">
        <v>338</v>
      </c>
      <c r="D14" s="12">
        <v>88220</v>
      </c>
      <c r="G14" s="8" t="s">
        <v>45</v>
      </c>
      <c r="J14" s="11" t="s">
        <v>331</v>
      </c>
    </row>
    <row r="15" spans="1:10" ht="15">
      <c r="A15" t="s">
        <v>339</v>
      </c>
      <c r="D15" s="12">
        <v>112215</v>
      </c>
      <c r="G15" s="8" t="s">
        <v>45</v>
      </c>
      <c r="J15" s="11" t="s">
        <v>331</v>
      </c>
    </row>
    <row r="16" spans="1:10" ht="15">
      <c r="A16" s="10" t="s">
        <v>340</v>
      </c>
      <c r="D16" s="12">
        <v>7290414</v>
      </c>
      <c r="G16" s="8" t="s">
        <v>45</v>
      </c>
      <c r="J16" s="11" t="s">
        <v>341</v>
      </c>
    </row>
  </sheetData>
  <sheetProtection selectLockedCells="1" selectUnlockedCells="1"/>
  <mergeCells count="3">
    <mergeCell ref="A2:F2"/>
    <mergeCell ref="C5:D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t="s">
        <v>14</v>
      </c>
      <c r="C3" s="14" t="s">
        <v>37</v>
      </c>
      <c r="D3" s="14"/>
    </row>
    <row r="4" spans="1:4" ht="15">
      <c r="A4" t="s">
        <v>18</v>
      </c>
      <c r="D4" s="12">
        <v>32742</v>
      </c>
    </row>
    <row r="5" spans="1:4" ht="15">
      <c r="A5" t="s">
        <v>23</v>
      </c>
      <c r="D5" s="12">
        <v>26226</v>
      </c>
    </row>
    <row r="6" spans="1:4" ht="15">
      <c r="A6" t="s">
        <v>26</v>
      </c>
      <c r="D6" s="12">
        <v>26226</v>
      </c>
    </row>
    <row r="7" spans="1:4" ht="15">
      <c r="A7" t="s">
        <v>27</v>
      </c>
      <c r="D7" s="12">
        <v>26138</v>
      </c>
    </row>
    <row r="8" spans="1:4" ht="15">
      <c r="A8" t="s">
        <v>31</v>
      </c>
      <c r="D8" s="12">
        <v>31854</v>
      </c>
    </row>
    <row r="9" spans="1:4" ht="15">
      <c r="A9" t="s">
        <v>36</v>
      </c>
      <c r="D9" s="12">
        <v>26226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5"/>
      <c r="D3" s="15"/>
      <c r="G3" s="3" t="s">
        <v>38</v>
      </c>
      <c r="H3" s="3"/>
      <c r="K3" s="15"/>
      <c r="L3" s="15"/>
      <c r="O3" s="3" t="s">
        <v>39</v>
      </c>
      <c r="P3" s="3"/>
    </row>
    <row r="5" spans="3:16" ht="15">
      <c r="C5" s="15"/>
      <c r="D5" s="15"/>
      <c r="G5" s="16" t="s">
        <v>40</v>
      </c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t="s">
        <v>41</v>
      </c>
      <c r="C6" s="11"/>
      <c r="G6" s="9">
        <v>2018</v>
      </c>
      <c r="H6" s="9"/>
      <c r="K6" s="11"/>
      <c r="O6" s="9">
        <v>2238</v>
      </c>
      <c r="P6" s="9"/>
    </row>
    <row r="7" spans="1:16" ht="15">
      <c r="A7" t="s">
        <v>42</v>
      </c>
      <c r="H7" s="12">
        <v>2</v>
      </c>
      <c r="P7" s="12">
        <v>2</v>
      </c>
    </row>
    <row r="8" spans="1:16" ht="15">
      <c r="A8" t="s">
        <v>43</v>
      </c>
      <c r="H8" s="12">
        <v>55</v>
      </c>
      <c r="P8" s="12">
        <v>178</v>
      </c>
    </row>
    <row r="9" spans="1:16" ht="15">
      <c r="A9" t="s">
        <v>44</v>
      </c>
      <c r="H9" s="12">
        <v>8</v>
      </c>
      <c r="P9" s="11" t="s">
        <v>45</v>
      </c>
    </row>
    <row r="11" spans="1:16" ht="15">
      <c r="A11" t="s">
        <v>6</v>
      </c>
      <c r="C11" s="11"/>
      <c r="G11" s="9">
        <v>2083</v>
      </c>
      <c r="H11" s="9"/>
      <c r="K11" s="11"/>
      <c r="O11" s="9">
        <v>2418</v>
      </c>
      <c r="P11" s="9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P5"/>
    <mergeCell ref="G6:H6"/>
    <mergeCell ref="O6:P6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22.7109375" style="0" customWidth="1"/>
    <col min="10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9" ht="39.75" customHeight="1">
      <c r="A5" s="2" t="s">
        <v>47</v>
      </c>
      <c r="C5" s="5" t="s">
        <v>48</v>
      </c>
      <c r="E5" s="4" t="s">
        <v>49</v>
      </c>
      <c r="G5" s="5" t="s">
        <v>50</v>
      </c>
      <c r="I5" s="5" t="s">
        <v>51</v>
      </c>
    </row>
    <row r="6" spans="5:9" ht="15">
      <c r="E6" s="17" t="s">
        <v>52</v>
      </c>
      <c r="F6" s="17"/>
      <c r="G6" s="17"/>
      <c r="H6" s="17"/>
      <c r="I6" s="17"/>
    </row>
    <row r="7" spans="1:9" ht="15">
      <c r="A7" t="s">
        <v>53</v>
      </c>
      <c r="C7" s="8" t="s">
        <v>54</v>
      </c>
      <c r="E7" s="7">
        <v>1103</v>
      </c>
      <c r="G7" s="7">
        <v>3420</v>
      </c>
      <c r="I7" s="7">
        <v>4603</v>
      </c>
    </row>
    <row r="8" spans="1:9" ht="15">
      <c r="A8" t="s">
        <v>55</v>
      </c>
      <c r="C8" s="8" t="s">
        <v>56</v>
      </c>
      <c r="E8" s="7">
        <v>872</v>
      </c>
      <c r="G8" s="7">
        <v>4473</v>
      </c>
      <c r="I8" s="7">
        <v>4092</v>
      </c>
    </row>
    <row r="9" spans="1:9" ht="15">
      <c r="A9" t="s">
        <v>57</v>
      </c>
      <c r="C9" s="8" t="s">
        <v>58</v>
      </c>
      <c r="E9" s="7">
        <v>455</v>
      </c>
      <c r="G9" s="7">
        <v>1280</v>
      </c>
      <c r="I9" s="7">
        <v>1743</v>
      </c>
    </row>
    <row r="10" spans="1:9" ht="15">
      <c r="A10" t="s">
        <v>59</v>
      </c>
      <c r="C10" s="8" t="s">
        <v>60</v>
      </c>
      <c r="E10" s="7">
        <v>858</v>
      </c>
      <c r="G10" s="18">
        <v>1.042</v>
      </c>
      <c r="I10" s="7">
        <v>1899</v>
      </c>
    </row>
    <row r="11" spans="1:9" ht="15">
      <c r="A11" t="s">
        <v>61</v>
      </c>
      <c r="C11" s="8" t="s">
        <v>62</v>
      </c>
      <c r="E11" s="7">
        <v>548</v>
      </c>
      <c r="G11" s="7">
        <v>1775</v>
      </c>
      <c r="I11" s="7">
        <v>2288</v>
      </c>
    </row>
    <row r="12" spans="1:9" ht="15">
      <c r="A12" t="s">
        <v>63</v>
      </c>
      <c r="C12" s="8" t="s">
        <v>64</v>
      </c>
      <c r="E12" s="7">
        <v>2659</v>
      </c>
      <c r="G12" s="18">
        <v>2.167</v>
      </c>
      <c r="I12" s="7">
        <v>1960</v>
      </c>
    </row>
    <row r="13" spans="1:9" ht="15">
      <c r="A13" t="s">
        <v>65</v>
      </c>
      <c r="C13" s="8" t="s">
        <v>66</v>
      </c>
      <c r="E13" s="7">
        <v>3287</v>
      </c>
      <c r="G13" s="7">
        <v>8535</v>
      </c>
      <c r="I13" s="7">
        <v>8472</v>
      </c>
    </row>
    <row r="14" spans="1:9" ht="15">
      <c r="A14" t="s">
        <v>67</v>
      </c>
      <c r="C14" s="8" t="s">
        <v>68</v>
      </c>
      <c r="E14" s="7">
        <v>1883</v>
      </c>
      <c r="G14" s="7">
        <v>5610</v>
      </c>
      <c r="I14" s="7">
        <v>5842</v>
      </c>
    </row>
    <row r="15" spans="1:9" ht="15">
      <c r="A15" t="s">
        <v>69</v>
      </c>
      <c r="C15" s="8" t="s">
        <v>70</v>
      </c>
      <c r="E15" s="7">
        <v>1579</v>
      </c>
      <c r="G15" s="7">
        <v>4393</v>
      </c>
      <c r="I15" s="7">
        <v>5393</v>
      </c>
    </row>
    <row r="16" spans="1:9" ht="15">
      <c r="A16" t="s">
        <v>71</v>
      </c>
      <c r="C16" s="8" t="s">
        <v>72</v>
      </c>
      <c r="E16" s="7">
        <v>4402</v>
      </c>
      <c r="G16" s="7">
        <v>4244</v>
      </c>
      <c r="I16" s="7">
        <v>5815</v>
      </c>
    </row>
    <row r="17" spans="1:9" ht="15">
      <c r="A17" t="s">
        <v>73</v>
      </c>
      <c r="C17" s="8" t="s">
        <v>74</v>
      </c>
      <c r="E17" s="7">
        <v>909</v>
      </c>
      <c r="G17" s="7">
        <v>975</v>
      </c>
      <c r="I17" s="7">
        <v>1290</v>
      </c>
    </row>
    <row r="18" spans="1:9" ht="15">
      <c r="A18" t="s">
        <v>75</v>
      </c>
      <c r="C18" s="8" t="s">
        <v>76</v>
      </c>
      <c r="E18" s="7">
        <v>1396</v>
      </c>
      <c r="G18" s="7">
        <v>2939</v>
      </c>
      <c r="I18" s="7">
        <v>4339</v>
      </c>
    </row>
    <row r="19" spans="2:9" ht="15">
      <c r="B19" s="15"/>
      <c r="C19" s="15"/>
      <c r="D19" s="15"/>
      <c r="E19" s="15"/>
      <c r="F19" s="15"/>
      <c r="G19" s="15"/>
      <c r="H19" s="15"/>
      <c r="I19" s="15"/>
    </row>
    <row r="20" spans="1:9" ht="15">
      <c r="A20" s="2" t="s">
        <v>77</v>
      </c>
      <c r="E20" s="19">
        <v>869</v>
      </c>
      <c r="G20" s="19">
        <v>1651</v>
      </c>
      <c r="I20" s="19">
        <v>1945</v>
      </c>
    </row>
    <row r="21" spans="1:9" ht="15">
      <c r="A21" s="2" t="s">
        <v>78</v>
      </c>
      <c r="E21" s="19">
        <v>1249</v>
      </c>
      <c r="G21" s="19">
        <v>3180</v>
      </c>
      <c r="I21" s="19">
        <v>4216</v>
      </c>
    </row>
    <row r="22" spans="1:9" ht="15">
      <c r="A22" s="2" t="s">
        <v>79</v>
      </c>
      <c r="E22" s="19">
        <v>2077</v>
      </c>
      <c r="G22" s="19">
        <v>4413</v>
      </c>
      <c r="I22" s="19">
        <v>5498</v>
      </c>
    </row>
    <row r="23" spans="1:9" ht="15">
      <c r="A23" s="20" t="s">
        <v>80</v>
      </c>
      <c r="C23" s="4" t="s">
        <v>81</v>
      </c>
      <c r="E23" s="4" t="s">
        <v>82</v>
      </c>
      <c r="G23" s="19">
        <v>2452</v>
      </c>
      <c r="I23" s="19">
        <v>2541</v>
      </c>
    </row>
    <row r="24" spans="1:9" ht="15">
      <c r="A24" s="2" t="s">
        <v>83</v>
      </c>
      <c r="E24" s="4" t="s">
        <v>84</v>
      </c>
      <c r="G24" s="4" t="s">
        <v>85</v>
      </c>
      <c r="I24" s="4" t="s">
        <v>85</v>
      </c>
    </row>
  </sheetData>
  <sheetProtection selectLockedCells="1" selectUnlockedCells="1"/>
  <mergeCells count="6">
    <mergeCell ref="A2:F2"/>
    <mergeCell ref="E6:I6"/>
    <mergeCell ref="B19:C19"/>
    <mergeCell ref="D19:E19"/>
    <mergeCell ref="F19:G19"/>
    <mergeCell ref="H19:I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6" ht="39.75" customHeight="1">
      <c r="A4" s="2" t="s">
        <v>86</v>
      </c>
      <c r="C4" s="3" t="s">
        <v>87</v>
      </c>
      <c r="D4" s="3"/>
      <c r="G4" s="3" t="s">
        <v>88</v>
      </c>
      <c r="H4" s="3"/>
      <c r="K4" s="3" t="s">
        <v>89</v>
      </c>
      <c r="L4" s="3"/>
      <c r="O4" s="3" t="s">
        <v>90</v>
      </c>
      <c r="P4" s="3"/>
    </row>
    <row r="5" spans="1:16" ht="15">
      <c r="A5" t="s">
        <v>91</v>
      </c>
      <c r="C5" s="9">
        <v>700000</v>
      </c>
      <c r="D5" s="9"/>
      <c r="G5" s="9">
        <v>1050000</v>
      </c>
      <c r="H5" s="9"/>
      <c r="K5" s="9">
        <v>3000000</v>
      </c>
      <c r="L5" s="9"/>
      <c r="O5" s="9">
        <v>4750000</v>
      </c>
      <c r="P5" s="9"/>
    </row>
    <row r="6" spans="1:16" ht="15">
      <c r="A6" t="s">
        <v>92</v>
      </c>
      <c r="D6" s="12">
        <v>480000</v>
      </c>
      <c r="H6" s="12">
        <v>576000</v>
      </c>
      <c r="L6" s="12">
        <v>1500000</v>
      </c>
      <c r="P6" s="12">
        <v>2556000</v>
      </c>
    </row>
    <row r="7" spans="1:16" ht="15">
      <c r="A7" t="s">
        <v>93</v>
      </c>
      <c r="D7" s="12">
        <v>400000</v>
      </c>
      <c r="H7" s="12">
        <v>480000</v>
      </c>
      <c r="L7" s="12">
        <v>1075000</v>
      </c>
      <c r="P7" s="12">
        <v>1955000</v>
      </c>
    </row>
    <row r="8" spans="1:16" ht="15">
      <c r="A8" t="s">
        <v>94</v>
      </c>
      <c r="D8" s="12">
        <v>360000</v>
      </c>
      <c r="H8" s="12">
        <v>360000</v>
      </c>
      <c r="L8" s="12">
        <v>1050000</v>
      </c>
      <c r="P8" s="12">
        <v>1770000</v>
      </c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2:15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 customHeight="1">
      <c r="A6" s="2" t="s">
        <v>96</v>
      </c>
      <c r="C6" s="3" t="s">
        <v>87</v>
      </c>
      <c r="D6" s="3"/>
      <c r="G6" s="3" t="s">
        <v>97</v>
      </c>
      <c r="H6" s="3"/>
      <c r="K6" s="3" t="s">
        <v>98</v>
      </c>
      <c r="L6" s="3"/>
      <c r="O6" s="4" t="s">
        <v>99</v>
      </c>
    </row>
    <row r="7" spans="1:15" ht="15">
      <c r="A7" s="10" t="s">
        <v>100</v>
      </c>
      <c r="C7" s="9">
        <v>700000</v>
      </c>
      <c r="D7" s="9"/>
      <c r="G7" s="9">
        <v>700000</v>
      </c>
      <c r="H7" s="9"/>
      <c r="K7" s="9">
        <v>700000</v>
      </c>
      <c r="L7" s="9"/>
      <c r="O7" s="8" t="s">
        <v>101</v>
      </c>
    </row>
    <row r="8" spans="1:15" ht="15">
      <c r="A8" t="s">
        <v>92</v>
      </c>
      <c r="D8" s="12">
        <v>480000</v>
      </c>
      <c r="H8" s="12">
        <v>480000</v>
      </c>
      <c r="L8" s="12">
        <v>480000</v>
      </c>
      <c r="O8" s="8" t="s">
        <v>101</v>
      </c>
    </row>
    <row r="9" spans="1:15" ht="15">
      <c r="A9" t="s">
        <v>93</v>
      </c>
      <c r="D9" s="12">
        <v>400000</v>
      </c>
      <c r="H9" s="12">
        <v>380000</v>
      </c>
      <c r="L9" s="12">
        <v>380000</v>
      </c>
      <c r="O9" s="8" t="s">
        <v>102</v>
      </c>
    </row>
    <row r="10" spans="1:15" ht="15">
      <c r="A10" t="s">
        <v>94</v>
      </c>
      <c r="D10" s="12">
        <v>360000</v>
      </c>
      <c r="H10" s="12">
        <v>360000</v>
      </c>
      <c r="L10" s="12">
        <v>360000</v>
      </c>
      <c r="O10" s="8" t="s">
        <v>101</v>
      </c>
    </row>
  </sheetData>
  <sheetProtection selectLockedCells="1" selectUnlockedCells="1"/>
  <mergeCells count="11">
    <mergeCell ref="A2:F2"/>
    <mergeCell ref="B5:E5"/>
    <mergeCell ref="F5:I5"/>
    <mergeCell ref="J5:M5"/>
    <mergeCell ref="N5:O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45.7109375" style="0" customWidth="1"/>
    <col min="8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2:7" ht="15">
      <c r="B5" s="15"/>
      <c r="C5" s="15"/>
      <c r="D5" s="15"/>
      <c r="E5" s="15"/>
      <c r="F5" s="15"/>
      <c r="G5" s="15"/>
    </row>
    <row r="6" spans="1:7" ht="15">
      <c r="A6" s="2" t="s">
        <v>96</v>
      </c>
      <c r="C6" s="5" t="s">
        <v>104</v>
      </c>
      <c r="E6" s="5" t="s">
        <v>105</v>
      </c>
      <c r="G6" s="5" t="s">
        <v>106</v>
      </c>
    </row>
    <row r="7" spans="1:7" ht="15">
      <c r="A7" t="s">
        <v>91</v>
      </c>
      <c r="C7" s="8" t="s">
        <v>107</v>
      </c>
      <c r="E7" s="8" t="s">
        <v>108</v>
      </c>
      <c r="G7" s="8" t="s">
        <v>109</v>
      </c>
    </row>
    <row r="8" spans="1:7" ht="15">
      <c r="A8" t="s">
        <v>92</v>
      </c>
      <c r="C8" s="8" t="s">
        <v>110</v>
      </c>
      <c r="E8" s="8" t="s">
        <v>111</v>
      </c>
      <c r="G8" s="8" t="s">
        <v>112</v>
      </c>
    </row>
    <row r="9" spans="1:7" ht="15">
      <c r="A9" t="s">
        <v>93</v>
      </c>
      <c r="C9" s="8" t="s">
        <v>110</v>
      </c>
      <c r="E9" s="8" t="s">
        <v>111</v>
      </c>
      <c r="G9" s="8" t="s">
        <v>112</v>
      </c>
    </row>
    <row r="10" spans="1:7" ht="15">
      <c r="A10" t="s">
        <v>94</v>
      </c>
      <c r="C10" s="8" t="s">
        <v>113</v>
      </c>
      <c r="E10" s="8" t="s">
        <v>107</v>
      </c>
      <c r="G10" s="8" t="s">
        <v>114</v>
      </c>
    </row>
  </sheetData>
  <sheetProtection selectLockedCells="1" selectUnlockedCells="1"/>
  <mergeCells count="4">
    <mergeCell ref="A2:F2"/>
    <mergeCell ref="B5:C5"/>
    <mergeCell ref="D5:E5"/>
    <mergeCell ref="F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1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.7109375" style="0" customWidth="1"/>
    <col min="12" max="13" width="8.7109375" style="0" customWidth="1"/>
    <col min="14" max="14" width="14.7109375" style="0" customWidth="1"/>
    <col min="15" max="16384" width="8.7109375" style="0" customWidth="1"/>
  </cols>
  <sheetData>
    <row r="3" spans="1:15" ht="39.75" customHeight="1">
      <c r="A3" s="4" t="s">
        <v>115</v>
      </c>
      <c r="C3" s="2"/>
      <c r="D3" s="4" t="s">
        <v>116</v>
      </c>
      <c r="E3" s="2"/>
      <c r="I3" s="5" t="s">
        <v>117</v>
      </c>
      <c r="M3" s="2"/>
      <c r="N3" s="5" t="s">
        <v>118</v>
      </c>
      <c r="O3" s="2"/>
    </row>
    <row r="4" spans="1:14" ht="15">
      <c r="A4" s="8" t="s">
        <v>119</v>
      </c>
      <c r="D4" s="11" t="s">
        <v>113</v>
      </c>
      <c r="G4" s="8" t="s">
        <v>120</v>
      </c>
      <c r="I4" s="8" t="s">
        <v>121</v>
      </c>
      <c r="K4" s="8" t="e">
        <f aca="true" t="shared" si="0" ref="K4:K6">#N/A</f>
        <v>#N/A</v>
      </c>
      <c r="N4" s="11" t="s">
        <v>122</v>
      </c>
    </row>
    <row r="5" spans="1:14" ht="15">
      <c r="A5" s="8" t="s">
        <v>123</v>
      </c>
      <c r="D5" s="11" t="s">
        <v>124</v>
      </c>
      <c r="G5" s="8" t="s">
        <v>120</v>
      </c>
      <c r="I5" s="8" t="s">
        <v>114</v>
      </c>
      <c r="K5" s="8" t="e">
        <f t="shared" si="0"/>
        <v>#N/A</v>
      </c>
      <c r="N5" s="11" t="s">
        <v>125</v>
      </c>
    </row>
    <row r="6" spans="1:14" ht="15">
      <c r="A6" s="8" t="s">
        <v>126</v>
      </c>
      <c r="D6" s="11" t="s">
        <v>127</v>
      </c>
      <c r="G6" s="8" t="s">
        <v>120</v>
      </c>
      <c r="I6" s="8" t="s">
        <v>128</v>
      </c>
      <c r="K6" s="8" t="e">
        <f t="shared" si="0"/>
        <v>#N/A</v>
      </c>
      <c r="N6" s="11" t="s">
        <v>129</v>
      </c>
    </row>
    <row r="8" spans="1:14" ht="15">
      <c r="A8" s="8" t="s">
        <v>130</v>
      </c>
      <c r="D8" s="11" t="s">
        <v>107</v>
      </c>
      <c r="N8" s="1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2020-06-08T13:25:27Z</dcterms:created>
  <dcterms:modified xsi:type="dcterms:W3CDTF">2020-06-08T13:25:27Z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